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<sst xmlns="http://schemas.openxmlformats.org/spreadsheetml/2006/main" count="67" uniqueCount="60">
  <si>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</si>
  <si>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</si>
  <si>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</si>
  <si>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</si>
  <si>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</si>
  <si>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</si>
  <si>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</si>
  <si>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</si>
  <si>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</si>
  <si>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</si>
  <si>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</si>
  <si>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</si>
  <si>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</si>
  <si>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</si>
  <si>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</si>
  <si>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</si>
  <si>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</si>
  <si>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</si>
  <si>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</si>
  <si>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</si>
  <si>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</si>
  <si>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</si>
  <si>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</si>
  <si>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</si>
  <si>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</si>
  <si>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</si>
  <si>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</si>
  <si>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</si>
  <si>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>* Diner</t>
  </si>
  <si>
    <t xml:space="preserve">Visites guidées </t>
  </si>
  <si>
    <t>* Déjeuner</t>
  </si>
  <si>
    <t>* Non pris en charge</t>
  </si>
  <si>
    <t>BORDEREAU DE RESERVATIONS - INVITES</t>
  </si>
  <si>
    <t>Accompagnateur</t>
  </si>
  <si>
    <t>Merci de transmettre au Secrétariat de la F.P.F. un Relevé d'Identité Bancaire de votre compte</t>
  </si>
  <si>
    <t xml:space="preserve">Nombre de </t>
  </si>
  <si>
    <t>du</t>
  </si>
  <si>
    <t>personnes</t>
  </si>
  <si>
    <t>repas</t>
  </si>
  <si>
    <t>Invités</t>
  </si>
  <si>
    <t>RENSEIGNER LES CASES JAUNES UNIQUEMENT A L'AIDE DE CHIFFRE "1"</t>
  </si>
  <si>
    <t xml:space="preserve">Nom de l'hôtel réservé : </t>
  </si>
  <si>
    <t>Merci de ne pas appeler les hôtels pour votre réservation. ( votre réservation sera effectuée par nos soins)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</si>
  <si>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</si>
  <si>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</si>
  <si>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Joindre un chèque à l'ordre de : Fédération Photographique de France ou effectuer un virement</t>
  </si>
  <si>
    <t>Montant global</t>
  </si>
  <si>
    <t>Après cette date vous ne pourrez plus être logé dans les hôtels réservés et vous devrez régler votre hébergement</t>
  </si>
  <si>
    <t xml:space="preserve"> directement à l'hôtel choisi avec remboursement sur note de frais (80 € maximum)</t>
  </si>
  <si>
    <t>Adhérent</t>
  </si>
  <si>
    <t>non adhérent</t>
  </si>
  <si>
    <t>PRESENT (S) AU FESTIVAL PHOTOGRAPHIQUE de la FEDERATION - CHAMBERY</t>
  </si>
  <si>
    <t>Date limite des retours des notes de frais  - 31 juillet 2023 (aucun remboursement ne sera effectué après cette date)</t>
  </si>
  <si>
    <r>
      <t xml:space="preserve">Merci de répondre avant le 01 juin 2023 -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</si>
  <si>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</t>
    </r>
  </si>
  <si>
    <t>Kyriad - 371 rue de la république 73000 CHAMBERY</t>
  </si>
  <si>
    <t>Vendredi 16</t>
  </si>
  <si>
    <t>Samedi 17</t>
  </si>
  <si>
    <t>Chambéry incontournable</t>
  </si>
  <si>
    <t>Indiquer le nombre de personnes à la date choisie. Les visites se feront par groupe de 30 personnes maximum par ordre d'inscription.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</si>
</sst>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9"/>
      <name val="Times New Roman"/>
      <family val="1"/>
    </font>
    <font>
      <b/>
      <i/>
      <sz val="7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8"/>
      <color indexed="8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i/>
      <sz val="7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 locked="0"/>
    </xf>
    <xf numFmtId="44" fontId="65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9" fillId="0" borderId="11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66" fillId="33" borderId="11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4" fillId="33" borderId="12" xfId="0" applyFont="1" applyFill="1" applyBorder="1" applyAlignment="1" applyProtection="1">
      <alignment/>
      <protection/>
    </xf>
    <xf numFmtId="0" fontId="72" fillId="0" borderId="11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73" fillId="33" borderId="11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 horizontal="left" vertical="center"/>
      <protection/>
    </xf>
    <xf numFmtId="0" fontId="64" fillId="34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3" fillId="33" borderId="11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/>
      <protection/>
    </xf>
    <xf numFmtId="0" fontId="66" fillId="0" borderId="15" xfId="0" applyFont="1" applyBorder="1" applyAlignment="1" applyProtection="1">
      <alignment/>
      <protection/>
    </xf>
    <xf numFmtId="0" fontId="67" fillId="0" borderId="16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 locked="0"/>
    </xf>
    <xf numFmtId="0" fontId="75" fillId="0" borderId="11" xfId="0" applyFont="1" applyBorder="1" applyAlignment="1" applyProtection="1">
      <alignment/>
      <protection locked="0"/>
    </xf>
    <xf numFmtId="0" fontId="73" fillId="35" borderId="11" xfId="0" applyFont="1" applyFill="1" applyBorder="1" applyAlignment="1" applyProtection="1">
      <alignment/>
      <protection/>
    </xf>
    <xf numFmtId="0" fontId="73" fillId="35" borderId="0" xfId="0" applyFont="1" applyFill="1" applyBorder="1" applyAlignment="1" applyProtection="1">
      <alignment/>
      <protection/>
    </xf>
    <xf numFmtId="0" fontId="65" fillId="35" borderId="0" xfId="0" applyFont="1" applyFill="1" applyBorder="1" applyAlignment="1" applyProtection="1">
      <alignment/>
      <protection/>
    </xf>
    <xf numFmtId="0" fontId="68" fillId="35" borderId="0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6" fillId="0" borderId="17" xfId="0" applyFont="1" applyBorder="1" applyAlignment="1" applyProtection="1">
      <alignment vertical="center"/>
      <protection/>
    </xf>
    <xf numFmtId="0" fontId="66" fillId="0" borderId="18" xfId="0" applyFont="1" applyBorder="1" applyAlignment="1" applyProtection="1">
      <alignment vertical="center"/>
      <protection/>
    </xf>
    <xf numFmtId="0" fontId="76" fillId="0" borderId="11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 locked="0"/>
    </xf>
    <xf numFmtId="0" fontId="67" fillId="0" borderId="19" xfId="0" applyFont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/>
      <protection/>
    </xf>
    <xf numFmtId="0" fontId="67" fillId="33" borderId="20" xfId="0" applyFont="1" applyFill="1" applyBorder="1" applyAlignment="1" applyProtection="1">
      <alignment horizontal="center" vertical="center"/>
      <protection/>
    </xf>
    <xf numFmtId="0" fontId="67" fillId="33" borderId="13" xfId="0" applyFont="1" applyFill="1" applyBorder="1" applyAlignment="1" applyProtection="1">
      <alignment horizontal="center" vertical="center"/>
      <protection/>
    </xf>
    <xf numFmtId="44" fontId="66" fillId="33" borderId="20" xfId="49" applyNumberFormat="1" applyFont="1" applyFill="1" applyBorder="1" applyAlignment="1" applyProtection="1">
      <alignment horizontal="center" vertical="center"/>
      <protection/>
    </xf>
    <xf numFmtId="44" fontId="66" fillId="33" borderId="14" xfId="49" applyFont="1" applyFill="1" applyBorder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6" borderId="21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0" fontId="64" fillId="33" borderId="23" xfId="0" applyFont="1" applyFill="1" applyBorder="1" applyAlignment="1" applyProtection="1">
      <alignment horizontal="left" vertical="center"/>
      <protection/>
    </xf>
    <xf numFmtId="44" fontId="66" fillId="33" borderId="17" xfId="49" applyFont="1" applyFill="1" applyBorder="1" applyAlignment="1" applyProtection="1">
      <alignment horizontal="center" vertical="center"/>
      <protection/>
    </xf>
    <xf numFmtId="44" fontId="66" fillId="33" borderId="23" xfId="49" applyFont="1" applyFill="1" applyBorder="1" applyAlignment="1" applyProtection="1">
      <alignment horizontal="center" vertical="center"/>
      <protection/>
    </xf>
    <xf numFmtId="0" fontId="77" fillId="33" borderId="17" xfId="0" applyFont="1" applyFill="1" applyBorder="1" applyAlignment="1" applyProtection="1">
      <alignment horizontal="center" vertical="center"/>
      <protection/>
    </xf>
    <xf numFmtId="0" fontId="77" fillId="33" borderId="18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left" vertical="center"/>
      <protection locked="0"/>
    </xf>
    <xf numFmtId="0" fontId="64" fillId="0" borderId="19" xfId="0" applyFont="1" applyBorder="1" applyAlignment="1" applyProtection="1">
      <alignment horizontal="center"/>
      <protection/>
    </xf>
    <xf numFmtId="0" fontId="74" fillId="22" borderId="24" xfId="0" applyFont="1" applyFill="1" applyBorder="1" applyAlignment="1" applyProtection="1">
      <alignment horizontal="center" vertical="center"/>
      <protection/>
    </xf>
    <xf numFmtId="0" fontId="74" fillId="22" borderId="0" xfId="0" applyFont="1" applyFill="1" applyBorder="1" applyAlignment="1" applyProtection="1">
      <alignment horizontal="center" vertical="center"/>
      <protection/>
    </xf>
    <xf numFmtId="0" fontId="74" fillId="22" borderId="25" xfId="0" applyFont="1" applyFill="1" applyBorder="1" applyAlignment="1" applyProtection="1">
      <alignment horizontal="center" vertical="center"/>
      <protection/>
    </xf>
    <xf numFmtId="0" fontId="74" fillId="22" borderId="20" xfId="0" applyFont="1" applyFill="1" applyBorder="1" applyAlignment="1" applyProtection="1">
      <alignment horizontal="center" vertical="center"/>
      <protection/>
    </xf>
    <xf numFmtId="0" fontId="74" fillId="22" borderId="13" xfId="0" applyFont="1" applyFill="1" applyBorder="1" applyAlignment="1" applyProtection="1">
      <alignment horizontal="center" vertical="center"/>
      <protection/>
    </xf>
    <xf numFmtId="0" fontId="74" fillId="22" borderId="14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left" vertical="center"/>
      <protection locked="0"/>
    </xf>
    <xf numFmtId="0" fontId="67" fillId="0" borderId="26" xfId="0" applyFont="1" applyBorder="1" applyAlignment="1" applyProtection="1">
      <alignment horizontal="left" vertical="center"/>
      <protection locked="0"/>
    </xf>
    <xf numFmtId="49" fontId="64" fillId="0" borderId="26" xfId="0" applyNumberFormat="1" applyFont="1" applyBorder="1" applyAlignment="1" applyProtection="1">
      <alignment horizontal="left" vertical="center"/>
      <protection locked="0"/>
    </xf>
    <xf numFmtId="0" fontId="67" fillId="0" borderId="10" xfId="0" applyFont="1" applyBorder="1" applyAlignment="1" applyProtection="1">
      <alignment horizontal="left" vertical="center"/>
      <protection locked="0"/>
    </xf>
    <xf numFmtId="0" fontId="64" fillId="0" borderId="26" xfId="0" applyFont="1" applyBorder="1" applyAlignment="1" applyProtection="1">
      <alignment horizontal="left" vertical="center"/>
      <protection locked="0"/>
    </xf>
    <xf numFmtId="0" fontId="78" fillId="37" borderId="27" xfId="0" applyFont="1" applyFill="1" applyBorder="1" applyAlignment="1" applyProtection="1">
      <alignment horizontal="center"/>
      <protection/>
    </xf>
    <xf numFmtId="0" fontId="78" fillId="37" borderId="28" xfId="0" applyFont="1" applyFill="1" applyBorder="1" applyAlignment="1" applyProtection="1">
      <alignment horizontal="center"/>
      <protection/>
    </xf>
    <xf numFmtId="0" fontId="78" fillId="37" borderId="29" xfId="0" applyFont="1" applyFill="1" applyBorder="1" applyAlignment="1" applyProtection="1">
      <alignment horizontal="center"/>
      <protection/>
    </xf>
    <xf numFmtId="6" fontId="64" fillId="34" borderId="17" xfId="0" applyNumberFormat="1" applyFont="1" applyFill="1" applyBorder="1" applyAlignment="1" applyProtection="1">
      <alignment horizontal="center" vertical="center"/>
      <protection/>
    </xf>
    <xf numFmtId="6" fontId="64" fillId="34" borderId="23" xfId="0" applyNumberFormat="1" applyFont="1" applyFill="1" applyBorder="1" applyAlignment="1" applyProtection="1">
      <alignment horizontal="center" vertical="center"/>
      <protection/>
    </xf>
    <xf numFmtId="0" fontId="64" fillId="22" borderId="14" xfId="0" applyFont="1" applyFill="1" applyBorder="1" applyAlignment="1" applyProtection="1">
      <alignment horizontal="center" vertical="center"/>
      <protection/>
    </xf>
    <xf numFmtId="0" fontId="79" fillId="22" borderId="24" xfId="0" applyFont="1" applyFill="1" applyBorder="1" applyAlignment="1" applyProtection="1">
      <alignment horizontal="center" vertical="center"/>
      <protection/>
    </xf>
    <xf numFmtId="0" fontId="79" fillId="22" borderId="25" xfId="0" applyFont="1" applyFill="1" applyBorder="1" applyAlignment="1" applyProtection="1">
      <alignment horizontal="center" vertical="center"/>
      <protection/>
    </xf>
    <xf numFmtId="44" fontId="66" fillId="33" borderId="17" xfId="49" applyNumberFormat="1" applyFont="1" applyFill="1" applyBorder="1" applyAlignment="1" applyProtection="1">
      <alignment horizontal="center" vertical="center"/>
      <protection/>
    </xf>
    <xf numFmtId="44" fontId="66" fillId="33" borderId="23" xfId="49" applyNumberFormat="1" applyFont="1" applyFill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0" fontId="64" fillId="0" borderId="25" xfId="0" applyFont="1" applyBorder="1" applyAlignment="1" applyProtection="1">
      <alignment horizontal="center" vertical="center"/>
      <protection/>
    </xf>
    <xf numFmtId="167" fontId="66" fillId="34" borderId="30" xfId="0" applyNumberFormat="1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64" fillId="34" borderId="14" xfId="0" applyFont="1" applyFill="1" applyBorder="1" applyAlignment="1" applyProtection="1">
      <alignment horizontal="center" vertical="center"/>
      <protection/>
    </xf>
    <xf numFmtId="0" fontId="64" fillId="34" borderId="31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64" fillId="34" borderId="32" xfId="0" applyFont="1" applyFill="1" applyBorder="1" applyAlignment="1" applyProtection="1">
      <alignment horizontal="center" vertical="center"/>
      <protection/>
    </xf>
    <xf numFmtId="0" fontId="80" fillId="16" borderId="17" xfId="0" applyFont="1" applyFill="1" applyBorder="1" applyAlignment="1" applyProtection="1">
      <alignment horizontal="center" vertical="center"/>
      <protection/>
    </xf>
    <xf numFmtId="0" fontId="64" fillId="16" borderId="18" xfId="0" applyFont="1" applyFill="1" applyBorder="1" applyAlignment="1" applyProtection="1">
      <alignment horizontal="center" vertical="center"/>
      <protection/>
    </xf>
    <xf numFmtId="0" fontId="64" fillId="16" borderId="23" xfId="0" applyFont="1" applyFill="1" applyBorder="1" applyAlignment="1" applyProtection="1">
      <alignment horizontal="center" vertical="center"/>
      <protection/>
    </xf>
    <xf numFmtId="0" fontId="74" fillId="22" borderId="17" xfId="0" applyFont="1" applyFill="1" applyBorder="1" applyAlignment="1" applyProtection="1">
      <alignment horizontal="center" vertical="center"/>
      <protection/>
    </xf>
    <xf numFmtId="0" fontId="74" fillId="22" borderId="18" xfId="0" applyFont="1" applyFill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23" xfId="0" applyFont="1" applyBorder="1" applyAlignment="1" applyProtection="1">
      <alignment horizontal="center" vertical="center"/>
      <protection/>
    </xf>
    <xf numFmtId="0" fontId="81" fillId="22" borderId="33" xfId="0" applyFont="1" applyFill="1" applyBorder="1" applyAlignment="1" applyProtection="1">
      <alignment horizontal="center" vertical="center"/>
      <protection/>
    </xf>
    <xf numFmtId="0" fontId="68" fillId="27" borderId="17" xfId="0" applyFont="1" applyFill="1" applyBorder="1" applyAlignment="1" applyProtection="1">
      <alignment horizontal="center"/>
      <protection/>
    </xf>
    <xf numFmtId="0" fontId="68" fillId="27" borderId="18" xfId="0" applyFont="1" applyFill="1" applyBorder="1" applyAlignment="1" applyProtection="1">
      <alignment horizontal="center"/>
      <protection/>
    </xf>
    <xf numFmtId="0" fontId="68" fillId="27" borderId="23" xfId="0" applyFont="1" applyFill="1" applyBorder="1" applyAlignment="1" applyProtection="1">
      <alignment horizontal="center"/>
      <protection/>
    </xf>
    <xf numFmtId="0" fontId="64" fillId="34" borderId="17" xfId="0" applyNumberFormat="1" applyFont="1" applyFill="1" applyBorder="1" applyAlignment="1" applyProtection="1">
      <alignment horizontal="center" vertical="center"/>
      <protection/>
    </xf>
    <xf numFmtId="0" fontId="64" fillId="34" borderId="23" xfId="0" applyNumberFormat="1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64" fillId="34" borderId="23" xfId="0" applyFont="1" applyFill="1" applyBorder="1" applyAlignment="1" applyProtection="1">
      <alignment horizontal="center" vertical="center"/>
      <protection/>
    </xf>
    <xf numFmtId="0" fontId="72" fillId="27" borderId="34" xfId="0" applyFont="1" applyFill="1" applyBorder="1" applyAlignment="1" applyProtection="1">
      <alignment horizontal="center"/>
      <protection/>
    </xf>
    <xf numFmtId="0" fontId="72" fillId="27" borderId="35" xfId="0" applyFont="1" applyFill="1" applyBorder="1" applyAlignment="1" applyProtection="1">
      <alignment horizontal="center"/>
      <protection/>
    </xf>
    <xf numFmtId="0" fontId="72" fillId="27" borderId="36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7" fillId="33" borderId="17" xfId="0" applyFont="1" applyFill="1" applyBorder="1" applyAlignment="1" applyProtection="1">
      <alignment horizontal="center" vertical="center"/>
      <protection/>
    </xf>
    <xf numFmtId="0" fontId="67" fillId="33" borderId="18" xfId="0" applyFont="1" applyFill="1" applyBorder="1" applyAlignment="1" applyProtection="1">
      <alignment horizontal="center" vertical="center"/>
      <protection/>
    </xf>
    <xf numFmtId="0" fontId="64" fillId="38" borderId="17" xfId="0" applyNumberFormat="1" applyFont="1" applyFill="1" applyBorder="1" applyAlignment="1" applyProtection="1">
      <alignment horizontal="center" vertical="center"/>
      <protection locked="0"/>
    </xf>
    <xf numFmtId="0" fontId="64" fillId="38" borderId="23" xfId="0" applyNumberFormat="1" applyFont="1" applyFill="1" applyBorder="1" applyAlignment="1" applyProtection="1">
      <alignment horizontal="center" vertical="center"/>
      <protection locked="0"/>
    </xf>
    <xf numFmtId="44" fontId="67" fillId="33" borderId="17" xfId="49" applyFont="1" applyFill="1" applyBorder="1" applyAlignment="1" applyProtection="1">
      <alignment horizontal="center" vertical="center"/>
      <protection/>
    </xf>
    <xf numFmtId="44" fontId="64" fillId="33" borderId="18" xfId="49" applyFont="1" applyFill="1" applyBorder="1" applyAlignment="1" applyProtection="1">
      <alignment horizontal="center" vertical="center"/>
      <protection/>
    </xf>
    <xf numFmtId="44" fontId="64" fillId="33" borderId="23" xfId="49" applyFont="1" applyFill="1" applyBorder="1" applyAlignment="1" applyProtection="1">
      <alignment horizontal="center" vertical="center"/>
      <protection/>
    </xf>
    <xf numFmtId="0" fontId="79" fillId="22" borderId="20" xfId="0" applyFont="1" applyFill="1" applyBorder="1" applyAlignment="1" applyProtection="1">
      <alignment horizontal="center" vertical="center"/>
      <protection/>
    </xf>
    <xf numFmtId="0" fontId="79" fillId="22" borderId="14" xfId="0" applyFont="1" applyFill="1" applyBorder="1" applyAlignment="1" applyProtection="1">
      <alignment horizontal="center" vertical="center"/>
      <protection/>
    </xf>
    <xf numFmtId="167" fontId="66" fillId="0" borderId="30" xfId="0" applyNumberFormat="1" applyFont="1" applyBorder="1" applyAlignment="1" applyProtection="1">
      <alignment horizontal="center" vertical="center"/>
      <protection/>
    </xf>
    <xf numFmtId="167" fontId="64" fillId="0" borderId="13" xfId="0" applyNumberFormat="1" applyFont="1" applyBorder="1" applyAlignment="1" applyProtection="1">
      <alignment horizontal="center" vertical="center"/>
      <protection/>
    </xf>
    <xf numFmtId="167" fontId="64" fillId="0" borderId="14" xfId="0" applyNumberFormat="1" applyFont="1" applyBorder="1" applyAlignment="1" applyProtection="1">
      <alignment horizontal="center" vertical="center"/>
      <protection/>
    </xf>
    <xf numFmtId="167" fontId="64" fillId="0" borderId="31" xfId="0" applyNumberFormat="1" applyFont="1" applyBorder="1" applyAlignment="1" applyProtection="1">
      <alignment horizontal="center" vertical="center"/>
      <protection/>
    </xf>
    <xf numFmtId="167" fontId="64" fillId="0" borderId="19" xfId="0" applyNumberFormat="1" applyFont="1" applyBorder="1" applyAlignment="1" applyProtection="1">
      <alignment horizontal="center" vertical="center"/>
      <protection/>
    </xf>
    <xf numFmtId="167" fontId="64" fillId="0" borderId="32" xfId="0" applyNumberFormat="1" applyFont="1" applyBorder="1" applyAlignment="1" applyProtection="1">
      <alignment horizontal="center" vertical="center"/>
      <protection/>
    </xf>
    <xf numFmtId="0" fontId="74" fillId="22" borderId="30" xfId="0" applyFont="1" applyFill="1" applyBorder="1" applyAlignment="1" applyProtection="1">
      <alignment horizontal="center" vertical="center"/>
      <protection/>
    </xf>
    <xf numFmtId="0" fontId="74" fillId="22" borderId="11" xfId="0" applyFont="1" applyFill="1" applyBorder="1" applyAlignment="1" applyProtection="1">
      <alignment horizontal="center" vertical="center"/>
      <protection/>
    </xf>
    <xf numFmtId="0" fontId="74" fillId="22" borderId="31" xfId="0" applyFont="1" applyFill="1" applyBorder="1" applyAlignment="1" applyProtection="1">
      <alignment horizontal="center" vertical="center"/>
      <protection/>
    </xf>
    <xf numFmtId="0" fontId="74" fillId="22" borderId="19" xfId="0" applyFont="1" applyFill="1" applyBorder="1" applyAlignment="1" applyProtection="1">
      <alignment horizontal="center" vertical="center"/>
      <protection/>
    </xf>
    <xf numFmtId="0" fontId="74" fillId="22" borderId="32" xfId="0" applyFont="1" applyFill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left"/>
      <protection/>
    </xf>
    <xf numFmtId="0" fontId="79" fillId="22" borderId="37" xfId="0" applyFont="1" applyFill="1" applyBorder="1" applyAlignment="1" applyProtection="1">
      <alignment horizontal="center" vertical="center"/>
      <protection/>
    </xf>
    <xf numFmtId="0" fontId="79" fillId="22" borderId="32" xfId="0" applyFont="1" applyFill="1" applyBorder="1" applyAlignment="1" applyProtection="1">
      <alignment horizontal="center" vertical="center"/>
      <protection/>
    </xf>
    <xf numFmtId="0" fontId="82" fillId="22" borderId="20" xfId="0" applyFont="1" applyFill="1" applyBorder="1" applyAlignment="1" applyProtection="1">
      <alignment horizontal="center" vertical="center"/>
      <protection/>
    </xf>
    <xf numFmtId="0" fontId="82" fillId="22" borderId="14" xfId="0" applyFont="1" applyFill="1" applyBorder="1" applyAlignment="1" applyProtection="1">
      <alignment horizontal="center" vertical="center"/>
      <protection/>
    </xf>
    <xf numFmtId="0" fontId="82" fillId="22" borderId="37" xfId="0" applyFont="1" applyFill="1" applyBorder="1" applyAlignment="1" applyProtection="1">
      <alignment horizontal="center" vertical="center"/>
      <protection/>
    </xf>
    <xf numFmtId="0" fontId="82" fillId="22" borderId="32" xfId="0" applyFont="1" applyFill="1" applyBorder="1" applyAlignment="1" applyProtection="1">
      <alignment horizontal="center" vertical="center"/>
      <protection/>
    </xf>
    <xf numFmtId="0" fontId="73" fillId="33" borderId="38" xfId="0" applyFont="1" applyFill="1" applyBorder="1" applyAlignment="1" applyProtection="1">
      <alignment horizontal="center"/>
      <protection/>
    </xf>
    <xf numFmtId="0" fontId="73" fillId="33" borderId="39" xfId="0" applyFont="1" applyFill="1" applyBorder="1" applyAlignment="1" applyProtection="1">
      <alignment horizontal="center"/>
      <protection/>
    </xf>
    <xf numFmtId="0" fontId="73" fillId="33" borderId="40" xfId="0" applyFont="1" applyFill="1" applyBorder="1" applyAlignment="1" applyProtection="1">
      <alignment horizontal="center"/>
      <protection/>
    </xf>
    <xf numFmtId="0" fontId="74" fillId="22" borderId="37" xfId="0" applyFont="1" applyFill="1" applyBorder="1" applyAlignment="1" applyProtection="1">
      <alignment horizontal="center" vertical="center"/>
      <protection/>
    </xf>
    <xf numFmtId="0" fontId="83" fillId="39" borderId="37" xfId="0" applyFont="1" applyFill="1" applyBorder="1" applyAlignment="1" applyProtection="1">
      <alignment horizontal="center" vertical="center"/>
      <protection/>
    </xf>
    <xf numFmtId="0" fontId="83" fillId="39" borderId="32" xfId="0" applyFont="1" applyFill="1" applyBorder="1" applyAlignment="1" applyProtection="1">
      <alignment horizontal="center" vertical="center"/>
      <protection/>
    </xf>
    <xf numFmtId="44" fontId="67" fillId="34" borderId="17" xfId="49" applyFont="1" applyFill="1" applyBorder="1" applyAlignment="1" applyProtection="1">
      <alignment horizontal="center" vertical="center"/>
      <protection/>
    </xf>
    <xf numFmtId="44" fontId="64" fillId="34" borderId="18" xfId="49" applyFont="1" applyFill="1" applyBorder="1" applyAlignment="1" applyProtection="1">
      <alignment horizontal="center" vertical="center"/>
      <protection/>
    </xf>
    <xf numFmtId="44" fontId="64" fillId="34" borderId="23" xfId="49" applyFont="1" applyFill="1" applyBorder="1" applyAlignment="1" applyProtection="1">
      <alignment horizontal="center" vertical="center"/>
      <protection/>
    </xf>
    <xf numFmtId="6" fontId="64" fillId="33" borderId="17" xfId="0" applyNumberFormat="1" applyFont="1" applyFill="1" applyBorder="1" applyAlignment="1" applyProtection="1">
      <alignment horizontal="center" vertical="center"/>
      <protection/>
    </xf>
    <xf numFmtId="6" fontId="64" fillId="33" borderId="23" xfId="0" applyNumberFormat="1" applyFont="1" applyFill="1" applyBorder="1" applyAlignment="1" applyProtection="1">
      <alignment horizontal="center" vertical="center"/>
      <protection/>
    </xf>
    <xf numFmtId="0" fontId="66" fillId="0" borderId="30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44" fontId="67" fillId="0" borderId="17" xfId="49" applyFont="1" applyBorder="1" applyAlignment="1" applyProtection="1">
      <alignment horizontal="center" vertical="center"/>
      <protection/>
    </xf>
    <xf numFmtId="44" fontId="64" fillId="0" borderId="18" xfId="49" applyFont="1" applyBorder="1" applyAlignment="1" applyProtection="1">
      <alignment horizontal="center" vertical="center"/>
      <protection/>
    </xf>
    <xf numFmtId="44" fontId="64" fillId="0" borderId="23" xfId="49" applyFont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0" fontId="66" fillId="33" borderId="18" xfId="0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66" fillId="34" borderId="17" xfId="0" applyFont="1" applyFill="1" applyBorder="1" applyAlignment="1" applyProtection="1">
      <alignment horizontal="center" vertical="center"/>
      <protection/>
    </xf>
    <xf numFmtId="0" fontId="66" fillId="34" borderId="18" xfId="0" applyFont="1" applyFill="1" applyBorder="1" applyAlignment="1" applyProtection="1">
      <alignment horizontal="center" vertical="center"/>
      <protection/>
    </xf>
    <xf numFmtId="0" fontId="66" fillId="34" borderId="23" xfId="0" applyFont="1" applyFill="1" applyBorder="1" applyAlignment="1" applyProtection="1">
      <alignment horizontal="center" vertical="center"/>
      <protection/>
    </xf>
    <xf numFmtId="0" fontId="84" fillId="22" borderId="17" xfId="0" applyFont="1" applyFill="1" applyBorder="1" applyAlignment="1" applyProtection="1">
      <alignment horizontal="center" vertical="center"/>
      <protection/>
    </xf>
    <xf numFmtId="0" fontId="84" fillId="22" borderId="18" xfId="0" applyFont="1" applyFill="1" applyBorder="1" applyAlignment="1" applyProtection="1">
      <alignment horizontal="center" vertical="center"/>
      <protection/>
    </xf>
    <xf numFmtId="0" fontId="84" fillId="22" borderId="23" xfId="0" applyFont="1" applyFill="1" applyBorder="1" applyAlignment="1" applyProtection="1">
      <alignment horizontal="center" vertical="center"/>
      <protection/>
    </xf>
    <xf numFmtId="0" fontId="85" fillId="22" borderId="17" xfId="0" applyFont="1" applyFill="1" applyBorder="1" applyAlignment="1" applyProtection="1">
      <alignment horizontal="center" vertical="center"/>
      <protection/>
    </xf>
    <xf numFmtId="0" fontId="85" fillId="22" borderId="23" xfId="0" applyFont="1" applyFill="1" applyBorder="1" applyAlignment="1" applyProtection="1">
      <alignment horizontal="center" vertical="center"/>
      <protection/>
    </xf>
    <xf numFmtId="0" fontId="86" fillId="22" borderId="30" xfId="0" applyFont="1" applyFill="1" applyBorder="1" applyAlignment="1" applyProtection="1">
      <alignment horizontal="center" vertical="center"/>
      <protection/>
    </xf>
    <xf numFmtId="0" fontId="86" fillId="22" borderId="13" xfId="0" applyFont="1" applyFill="1" applyBorder="1" applyAlignment="1" applyProtection="1">
      <alignment horizontal="center" vertical="center"/>
      <protection/>
    </xf>
    <xf numFmtId="0" fontId="80" fillId="22" borderId="13" xfId="0" applyFont="1" applyFill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/>
      <protection/>
    </xf>
    <xf numFmtId="0" fontId="80" fillId="0" borderId="14" xfId="0" applyFont="1" applyBorder="1" applyAlignment="1" applyProtection="1">
      <alignment/>
      <protection/>
    </xf>
    <xf numFmtId="0" fontId="86" fillId="22" borderId="31" xfId="0" applyFont="1" applyFill="1" applyBorder="1" applyAlignment="1" applyProtection="1">
      <alignment horizontal="center" vertical="center"/>
      <protection/>
    </xf>
    <xf numFmtId="0" fontId="86" fillId="22" borderId="19" xfId="0" applyFont="1" applyFill="1" applyBorder="1" applyAlignment="1" applyProtection="1">
      <alignment horizontal="center" vertical="center"/>
      <protection/>
    </xf>
    <xf numFmtId="0" fontId="80" fillId="22" borderId="19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/>
      <protection/>
    </xf>
    <xf numFmtId="0" fontId="80" fillId="0" borderId="32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center"/>
      <protection/>
    </xf>
    <xf numFmtId="0" fontId="73" fillId="7" borderId="11" xfId="0" applyFont="1" applyFill="1" applyBorder="1" applyAlignment="1" applyProtection="1">
      <alignment horizontal="left"/>
      <protection/>
    </xf>
    <xf numFmtId="0" fontId="73" fillId="7" borderId="0" xfId="0" applyFont="1" applyFill="1" applyBorder="1" applyAlignment="1" applyProtection="1">
      <alignment horizontal="left"/>
      <protection/>
    </xf>
    <xf numFmtId="0" fontId="87" fillId="39" borderId="17" xfId="0" applyFont="1" applyFill="1" applyBorder="1" applyAlignment="1" applyProtection="1">
      <alignment horizontal="center" vertical="center"/>
      <protection/>
    </xf>
    <xf numFmtId="0" fontId="79" fillId="39" borderId="18" xfId="0" applyFont="1" applyFill="1" applyBorder="1" applyAlignment="1" applyProtection="1">
      <alignment horizontal="center" vertical="center"/>
      <protection/>
    </xf>
    <xf numFmtId="0" fontId="79" fillId="39" borderId="23" xfId="0" applyFont="1" applyFill="1" applyBorder="1" applyAlignment="1" applyProtection="1">
      <alignment horizontal="center" vertical="center"/>
      <protection/>
    </xf>
    <xf numFmtId="44" fontId="65" fillId="0" borderId="41" xfId="0" applyNumberFormat="1" applyFont="1" applyBorder="1" applyAlignment="1" applyProtection="1">
      <alignment horizontal="center"/>
      <protection/>
    </xf>
    <xf numFmtId="44" fontId="65" fillId="0" borderId="28" xfId="0" applyNumberFormat="1" applyFont="1" applyBorder="1" applyAlignment="1" applyProtection="1">
      <alignment horizontal="center"/>
      <protection/>
    </xf>
    <xf numFmtId="44" fontId="65" fillId="0" borderId="29" xfId="0" applyNumberFormat="1" applyFont="1" applyBorder="1" applyAlignment="1" applyProtection="1">
      <alignment horizont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64" fillId="33" borderId="18" xfId="0" applyFont="1" applyFill="1" applyBorder="1" applyAlignment="1" applyProtection="1">
      <alignment horizontal="center" vertical="center"/>
      <protection locked="0"/>
    </xf>
    <xf numFmtId="0" fontId="64" fillId="33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="150" zoomScaleNormal="150" zoomScalePageLayoutView="0" workbookViewId="0" topLeftCell="A22">
      <selection activeCell="P39" activeCellId="14" sqref="C5:M5 Q5:U5 Q6:U6 C6:M6 D8:U8 M9:U9 E9:H9 I10:O10 V10 W10 I23:N25 R23:U23 R25:U25 N38:O38 P39:Q39"/>
    </sheetView>
  </sheetViews>
  <sheetFormatPr defaultColWidth="11.57421875" defaultRowHeight="15"/>
  <cols>
    <col min="1" max="6" width="5.00390625" style="4" customWidth="1"/>
    <col min="7" max="8" width="4.7109375" style="4" customWidth="1"/>
    <col min="9" max="14" width="3.7109375" style="4" customWidth="1"/>
    <col min="15" max="17" width="5.00390625" style="4" customWidth="1"/>
    <col min="18" max="21" width="4.00390625" style="4" customWidth="1"/>
    <col min="22" max="23" width="2.7109375" style="4" customWidth="1"/>
    <col min="24" max="25" width="4.7109375" style="4" customWidth="1"/>
    <col min="26" max="16384" width="11.57421875" style="4" customWidth="1"/>
  </cols>
  <sheetData>
    <row r="1" spans="1:23" ht="17.25" customHeight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23" ht="15.75">
      <c r="A2" s="5" t="s">
        <v>0</v>
      </c>
      <c r="B2" s="6"/>
      <c r="C2" s="6"/>
      <c r="D2" s="7" t="s">
        <v>21</v>
      </c>
      <c r="E2" s="8"/>
      <c r="F2" s="9"/>
      <c r="G2" s="5" t="s">
        <v>8</v>
      </c>
      <c r="H2" s="1" t="s">
        <v>22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</row>
    <row r="3" spans="1:23" ht="15.75" thickBot="1">
      <c r="A3" s="151" t="s">
        <v>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16.5" thickTop="1">
      <c r="A4" s="126" t="s">
        <v>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</row>
    <row r="5" spans="1:23" ht="15.75">
      <c r="A5" s="11" t="s">
        <v>1</v>
      </c>
      <c r="B5" s="1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13"/>
      <c r="O5" s="12" t="s">
        <v>2</v>
      </c>
      <c r="P5" s="13"/>
      <c r="Q5" s="84"/>
      <c r="R5" s="84"/>
      <c r="S5" s="84"/>
      <c r="T5" s="84"/>
      <c r="U5" s="84"/>
      <c r="V5" s="13"/>
      <c r="W5" s="14"/>
    </row>
    <row r="6" spans="1:23" ht="15.75">
      <c r="A6" s="11" t="s">
        <v>3</v>
      </c>
      <c r="B6" s="12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3"/>
      <c r="O6" s="12" t="s">
        <v>4</v>
      </c>
      <c r="P6" s="13"/>
      <c r="Q6" s="86"/>
      <c r="R6" s="86"/>
      <c r="S6" s="86"/>
      <c r="T6" s="86"/>
      <c r="U6" s="86"/>
      <c r="V6" s="13"/>
      <c r="W6" s="14"/>
    </row>
    <row r="7" spans="1:23" ht="4.5" customHeight="1">
      <c r="A7" s="11"/>
      <c r="B7" s="12"/>
      <c r="C7" s="12"/>
      <c r="D7" s="13"/>
      <c r="E7" s="12"/>
      <c r="F7" s="12"/>
      <c r="G7" s="12"/>
      <c r="H7" s="13"/>
      <c r="I7" s="13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</row>
    <row r="8" spans="1:23" ht="15.75">
      <c r="A8" s="11" t="s">
        <v>5</v>
      </c>
      <c r="B8" s="12"/>
      <c r="C8" s="1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13"/>
      <c r="W8" s="14"/>
    </row>
    <row r="9" spans="1:23" ht="15.75">
      <c r="A9" s="11" t="s">
        <v>6</v>
      </c>
      <c r="B9" s="12"/>
      <c r="C9" s="12"/>
      <c r="D9" s="12"/>
      <c r="E9" s="85"/>
      <c r="F9" s="85"/>
      <c r="G9" s="85"/>
      <c r="H9" s="85"/>
      <c r="I9" s="13"/>
      <c r="J9" s="13" t="s">
        <v>7</v>
      </c>
      <c r="K9" s="13"/>
      <c r="L9" s="13"/>
      <c r="M9" s="88"/>
      <c r="N9" s="88"/>
      <c r="O9" s="88"/>
      <c r="P9" s="88"/>
      <c r="Q9" s="88"/>
      <c r="R9" s="88"/>
      <c r="S9" s="88"/>
      <c r="T9" s="88"/>
      <c r="U9" s="88"/>
      <c r="V9" s="13"/>
      <c r="W9" s="14"/>
    </row>
    <row r="10" spans="1:23" ht="15.75">
      <c r="A10" s="11" t="s">
        <v>26</v>
      </c>
      <c r="B10" s="12"/>
      <c r="C10" s="12"/>
      <c r="D10" s="12"/>
      <c r="E10" s="12"/>
      <c r="F10" s="12"/>
      <c r="G10" s="12"/>
      <c r="H10" s="13"/>
      <c r="I10" s="76"/>
      <c r="J10" s="76"/>
      <c r="K10" s="76"/>
      <c r="L10" s="76"/>
      <c r="M10" s="76"/>
      <c r="N10" s="76"/>
      <c r="O10" s="76"/>
      <c r="P10" s="12" t="s">
        <v>20</v>
      </c>
      <c r="Q10" s="13"/>
      <c r="R10" s="13"/>
      <c r="S10" s="13"/>
      <c r="T10" s="13"/>
      <c r="U10" s="13"/>
      <c r="V10" s="2"/>
      <c r="W10" s="59"/>
    </row>
    <row r="11" spans="1:23" ht="15.75">
      <c r="A11" s="47" t="s">
        <v>42</v>
      </c>
      <c r="B11" s="48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51"/>
      <c r="T11" s="13"/>
      <c r="U11" s="13"/>
      <c r="V11" s="13"/>
      <c r="W11" s="14"/>
    </row>
    <row r="12" spans="1:23" ht="15.75">
      <c r="A12" s="17" t="s">
        <v>43</v>
      </c>
      <c r="B12" s="18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15.75">
      <c r="A13" s="17" t="s">
        <v>44</v>
      </c>
      <c r="B13" s="18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15.75">
      <c r="A14" s="19" t="s">
        <v>52</v>
      </c>
      <c r="B14" s="20"/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3"/>
      <c r="U14" s="13"/>
      <c r="V14" s="13"/>
      <c r="W14" s="14"/>
    </row>
    <row r="15" spans="1:23" ht="4.5" customHeight="1">
      <c r="A15" s="23"/>
      <c r="B15" s="24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15.75">
      <c r="A16" s="28" t="s">
        <v>9</v>
      </c>
      <c r="B16" s="18"/>
      <c r="C16" s="12"/>
      <c r="D16" s="118" t="s">
        <v>40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3"/>
      <c r="W16" s="14"/>
    </row>
    <row r="17" spans="1:23" ht="15" customHeight="1">
      <c r="A17" s="146" t="s">
        <v>10</v>
      </c>
      <c r="B17" s="82"/>
      <c r="C17" s="83"/>
      <c r="D17" s="81" t="s">
        <v>11</v>
      </c>
      <c r="E17" s="82"/>
      <c r="F17" s="83"/>
      <c r="G17" s="138" t="s">
        <v>12</v>
      </c>
      <c r="H17" s="139"/>
      <c r="I17" s="113" t="s">
        <v>27</v>
      </c>
      <c r="J17" s="129"/>
      <c r="K17" s="129"/>
      <c r="L17" s="129"/>
      <c r="M17" s="129"/>
      <c r="N17" s="130"/>
      <c r="O17" s="81" t="s">
        <v>13</v>
      </c>
      <c r="P17" s="82"/>
      <c r="Q17" s="83"/>
      <c r="R17" s="81" t="s">
        <v>35</v>
      </c>
      <c r="S17" s="82"/>
      <c r="T17" s="82"/>
      <c r="U17" s="83"/>
      <c r="V17" s="13"/>
      <c r="W17" s="14"/>
    </row>
    <row r="18" spans="1:23" ht="15" customHeight="1">
      <c r="A18" s="147"/>
      <c r="B18" s="79"/>
      <c r="C18" s="80"/>
      <c r="D18" s="78"/>
      <c r="E18" s="79"/>
      <c r="F18" s="80"/>
      <c r="G18" s="95" t="s">
        <v>36</v>
      </c>
      <c r="H18" s="96"/>
      <c r="I18" s="154" t="s">
        <v>39</v>
      </c>
      <c r="J18" s="155"/>
      <c r="K18" s="180" t="s">
        <v>33</v>
      </c>
      <c r="L18" s="181"/>
      <c r="M18" s="181"/>
      <c r="N18" s="182"/>
      <c r="O18" s="78"/>
      <c r="P18" s="79"/>
      <c r="Q18" s="80"/>
      <c r="R18" s="78" t="s">
        <v>37</v>
      </c>
      <c r="S18" s="79"/>
      <c r="T18" s="79"/>
      <c r="U18" s="80"/>
      <c r="V18" s="13"/>
      <c r="W18" s="14"/>
    </row>
    <row r="19" spans="1:23" ht="15" customHeight="1">
      <c r="A19" s="148"/>
      <c r="B19" s="149"/>
      <c r="C19" s="150"/>
      <c r="D19" s="161"/>
      <c r="E19" s="149"/>
      <c r="F19" s="150"/>
      <c r="G19" s="152" t="s">
        <v>38</v>
      </c>
      <c r="H19" s="153"/>
      <c r="I19" s="156"/>
      <c r="J19" s="157"/>
      <c r="K19" s="183" t="s">
        <v>49</v>
      </c>
      <c r="L19" s="184"/>
      <c r="M19" s="183" t="s">
        <v>50</v>
      </c>
      <c r="N19" s="184"/>
      <c r="O19" s="161"/>
      <c r="P19" s="149"/>
      <c r="Q19" s="150"/>
      <c r="R19" s="161" t="s">
        <v>14</v>
      </c>
      <c r="S19" s="149"/>
      <c r="T19" s="149"/>
      <c r="U19" s="150"/>
      <c r="V19" s="13"/>
      <c r="W19" s="14"/>
    </row>
    <row r="20" spans="1:23" ht="19.5" customHeight="1">
      <c r="A20" s="104">
        <v>45092</v>
      </c>
      <c r="B20" s="105"/>
      <c r="C20" s="106"/>
      <c r="D20" s="177" t="s">
        <v>30</v>
      </c>
      <c r="E20" s="178"/>
      <c r="F20" s="179"/>
      <c r="G20" s="92">
        <v>25</v>
      </c>
      <c r="H20" s="93"/>
      <c r="I20" s="121"/>
      <c r="J20" s="122"/>
      <c r="K20" s="121"/>
      <c r="L20" s="122"/>
      <c r="M20" s="121"/>
      <c r="N20" s="122"/>
      <c r="O20" s="164">
        <f>G20*(J20+M20+N20)</f>
        <v>0</v>
      </c>
      <c r="P20" s="165"/>
      <c r="Q20" s="166"/>
      <c r="R20" s="123"/>
      <c r="S20" s="124"/>
      <c r="T20" s="124"/>
      <c r="U20" s="125"/>
      <c r="V20" s="13"/>
      <c r="W20" s="14"/>
    </row>
    <row r="21" spans="1:23" ht="19.5" customHeight="1">
      <c r="A21" s="107"/>
      <c r="B21" s="108"/>
      <c r="C21" s="109"/>
      <c r="D21" s="177" t="s">
        <v>28</v>
      </c>
      <c r="E21" s="178"/>
      <c r="F21" s="179"/>
      <c r="G21" s="92">
        <v>25</v>
      </c>
      <c r="H21" s="93"/>
      <c r="I21" s="121"/>
      <c r="J21" s="122"/>
      <c r="K21" s="121"/>
      <c r="L21" s="122"/>
      <c r="M21" s="121"/>
      <c r="N21" s="122"/>
      <c r="O21" s="164">
        <f>G21*(J21+M21+N21)</f>
        <v>0</v>
      </c>
      <c r="P21" s="165"/>
      <c r="Q21" s="166"/>
      <c r="R21" s="123"/>
      <c r="S21" s="124"/>
      <c r="T21" s="124"/>
      <c r="U21" s="125"/>
      <c r="V21" s="13"/>
      <c r="W21" s="14"/>
    </row>
    <row r="22" spans="1:23" ht="19.5" customHeight="1">
      <c r="A22" s="140">
        <v>45093</v>
      </c>
      <c r="B22" s="141"/>
      <c r="C22" s="142"/>
      <c r="D22" s="177" t="s">
        <v>30</v>
      </c>
      <c r="E22" s="178"/>
      <c r="F22" s="179"/>
      <c r="G22" s="92">
        <v>25</v>
      </c>
      <c r="H22" s="93"/>
      <c r="I22" s="121"/>
      <c r="J22" s="122"/>
      <c r="K22" s="121"/>
      <c r="L22" s="122"/>
      <c r="M22" s="121"/>
      <c r="N22" s="122"/>
      <c r="O22" s="164">
        <f>(0*I22)+(20*K22)+(20*M22)</f>
        <v>0</v>
      </c>
      <c r="P22" s="165"/>
      <c r="Q22" s="166"/>
      <c r="R22" s="123"/>
      <c r="S22" s="124"/>
      <c r="T22" s="124"/>
      <c r="U22" s="125"/>
      <c r="V22" s="13"/>
      <c r="W22" s="14"/>
    </row>
    <row r="23" spans="1:23" ht="19.5" customHeight="1">
      <c r="A23" s="143"/>
      <c r="B23" s="144"/>
      <c r="C23" s="145"/>
      <c r="D23" s="174" t="s">
        <v>17</v>
      </c>
      <c r="E23" s="175"/>
      <c r="F23" s="176"/>
      <c r="G23" s="167">
        <v>25</v>
      </c>
      <c r="H23" s="168"/>
      <c r="I23" s="133"/>
      <c r="J23" s="134"/>
      <c r="K23" s="133"/>
      <c r="L23" s="134"/>
      <c r="M23" s="133"/>
      <c r="N23" s="134"/>
      <c r="O23" s="135">
        <f>(0*I23)+(25*K23)+(25*M23)</f>
        <v>0</v>
      </c>
      <c r="P23" s="136"/>
      <c r="Q23" s="137"/>
      <c r="R23" s="205"/>
      <c r="S23" s="206"/>
      <c r="T23" s="206"/>
      <c r="U23" s="207"/>
      <c r="V23" s="13"/>
      <c r="W23" s="14"/>
    </row>
    <row r="24" spans="1:23" ht="19.5" customHeight="1">
      <c r="A24" s="140">
        <v>45094</v>
      </c>
      <c r="B24" s="141"/>
      <c r="C24" s="142"/>
      <c r="D24" s="174" t="s">
        <v>16</v>
      </c>
      <c r="E24" s="175"/>
      <c r="F24" s="176"/>
      <c r="G24" s="167">
        <v>25</v>
      </c>
      <c r="H24" s="168"/>
      <c r="I24" s="133"/>
      <c r="J24" s="134"/>
      <c r="K24" s="133"/>
      <c r="L24" s="134"/>
      <c r="M24" s="133"/>
      <c r="N24" s="134"/>
      <c r="O24" s="135">
        <f>(0*I24)+(25*K24)+(25*M24)</f>
        <v>0</v>
      </c>
      <c r="P24" s="136"/>
      <c r="Q24" s="137"/>
      <c r="R24" s="123"/>
      <c r="S24" s="124"/>
      <c r="T24" s="124"/>
      <c r="U24" s="125"/>
      <c r="V24" s="13"/>
      <c r="W24" s="14"/>
    </row>
    <row r="25" spans="1:23" ht="19.5" customHeight="1">
      <c r="A25" s="143"/>
      <c r="B25" s="144"/>
      <c r="C25" s="145"/>
      <c r="D25" s="174" t="s">
        <v>17</v>
      </c>
      <c r="E25" s="175"/>
      <c r="F25" s="176"/>
      <c r="G25" s="167">
        <v>25</v>
      </c>
      <c r="H25" s="168"/>
      <c r="I25" s="133"/>
      <c r="J25" s="134"/>
      <c r="K25" s="133"/>
      <c r="L25" s="134"/>
      <c r="M25" s="133"/>
      <c r="N25" s="134"/>
      <c r="O25" s="135">
        <f>(0*I25)+(25*K25)+(25*M25)</f>
        <v>0</v>
      </c>
      <c r="P25" s="136"/>
      <c r="Q25" s="137"/>
      <c r="R25" s="205"/>
      <c r="S25" s="206"/>
      <c r="T25" s="206"/>
      <c r="U25" s="207"/>
      <c r="V25" s="13"/>
      <c r="W25" s="14"/>
    </row>
    <row r="26" spans="1:23" ht="19.5" customHeight="1">
      <c r="A26" s="169"/>
      <c r="B26" s="170"/>
      <c r="C26" s="170"/>
      <c r="D26" s="29"/>
      <c r="E26" s="29"/>
      <c r="F26" s="30"/>
      <c r="G26" s="198" t="s">
        <v>15</v>
      </c>
      <c r="H26" s="199"/>
      <c r="I26" s="200"/>
      <c r="J26" s="131">
        <f>I22+I23+I24+I25+K22+K23+K24+K25+M22+M23+M24+M25</f>
        <v>0</v>
      </c>
      <c r="K26" s="132"/>
      <c r="L26" s="132"/>
      <c r="M26" s="129"/>
      <c r="N26" s="130"/>
      <c r="O26" s="171">
        <f>SUM(O20:Q25)</f>
        <v>0</v>
      </c>
      <c r="P26" s="172"/>
      <c r="Q26" s="173"/>
      <c r="R26" s="204">
        <f>SUM(R20:U25)</f>
        <v>0</v>
      </c>
      <c r="S26" s="115"/>
      <c r="T26" s="115"/>
      <c r="U26" s="116"/>
      <c r="V26" s="13"/>
      <c r="W26" s="14"/>
    </row>
    <row r="27" spans="1:23" ht="19.5" customHeight="1">
      <c r="A27" s="31"/>
      <c r="B27" s="24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13"/>
      <c r="P27" s="32" t="s">
        <v>31</v>
      </c>
      <c r="Q27" s="33"/>
      <c r="R27" s="33"/>
      <c r="S27" s="33"/>
      <c r="T27" s="33"/>
      <c r="U27" s="33"/>
      <c r="V27" s="13"/>
      <c r="W27" s="14"/>
    </row>
    <row r="28" spans="1:23" ht="12" customHeight="1">
      <c r="A28" s="31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34"/>
      <c r="Q28" s="26"/>
      <c r="R28" s="26"/>
      <c r="S28" s="26"/>
      <c r="T28" s="26"/>
      <c r="U28" s="26"/>
      <c r="V28" s="13"/>
      <c r="W28" s="14"/>
    </row>
    <row r="29" spans="1:26" ht="15.75">
      <c r="A29" s="11" t="s">
        <v>23</v>
      </c>
      <c r="B29" s="12"/>
      <c r="C29" s="12"/>
      <c r="D29" s="12"/>
      <c r="E29" s="60"/>
      <c r="F29" s="16" t="s">
        <v>41</v>
      </c>
      <c r="G29" s="16"/>
      <c r="H29" s="35"/>
      <c r="I29" s="35"/>
      <c r="J29" s="13"/>
      <c r="K29" s="61"/>
      <c r="L29" s="61"/>
      <c r="M29" s="195" t="s">
        <v>55</v>
      </c>
      <c r="N29" s="195"/>
      <c r="O29" s="195"/>
      <c r="P29" s="195"/>
      <c r="Q29" s="195"/>
      <c r="R29" s="195"/>
      <c r="S29" s="195"/>
      <c r="T29" s="195"/>
      <c r="U29" s="195"/>
      <c r="V29" s="195"/>
      <c r="W29" s="58"/>
      <c r="X29" s="46"/>
      <c r="Y29" s="45"/>
      <c r="Z29" s="45"/>
    </row>
    <row r="30" spans="1:23" ht="12" customHeight="1">
      <c r="A30" s="11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</row>
    <row r="31" spans="1:23" ht="15.75">
      <c r="A31" s="11" t="s">
        <v>24</v>
      </c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77"/>
      <c r="P31" s="77"/>
      <c r="Q31" s="13"/>
      <c r="R31" s="13"/>
      <c r="S31" s="13"/>
      <c r="T31" s="13"/>
      <c r="U31" s="13"/>
      <c r="V31" s="13"/>
      <c r="W31" s="14"/>
    </row>
    <row r="32" spans="1:23" ht="12" customHeight="1">
      <c r="A32" s="11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</row>
    <row r="33" spans="1:23" ht="15.75">
      <c r="A33" s="11" t="s">
        <v>25</v>
      </c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77"/>
      <c r="R33" s="77"/>
      <c r="S33" s="77"/>
      <c r="T33" s="13"/>
      <c r="U33" s="13"/>
      <c r="V33" s="13"/>
      <c r="W33" s="14"/>
    </row>
    <row r="34" spans="1:23" ht="12" customHeight="1">
      <c r="A34" s="36"/>
      <c r="V34" s="13"/>
      <c r="W34" s="14"/>
    </row>
    <row r="35" spans="1:23" ht="15.75">
      <c r="A35" s="28"/>
      <c r="B35" s="12"/>
      <c r="C35" s="12"/>
      <c r="D35" s="15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</row>
    <row r="36" spans="1:23" ht="14.25" customHeight="1">
      <c r="A36" s="185" t="s">
        <v>29</v>
      </c>
      <c r="B36" s="186"/>
      <c r="C36" s="186"/>
      <c r="D36" s="187"/>
      <c r="E36" s="187"/>
      <c r="F36" s="188"/>
      <c r="G36" s="189"/>
      <c r="H36" s="81" t="s">
        <v>12</v>
      </c>
      <c r="I36" s="101"/>
      <c r="J36" s="113" t="s">
        <v>10</v>
      </c>
      <c r="K36" s="114"/>
      <c r="L36" s="114"/>
      <c r="M36" s="114"/>
      <c r="N36" s="115"/>
      <c r="O36" s="115"/>
      <c r="P36" s="115"/>
      <c r="Q36" s="116"/>
      <c r="R36" s="81" t="s">
        <v>18</v>
      </c>
      <c r="S36" s="94"/>
      <c r="T36" s="81" t="s">
        <v>12</v>
      </c>
      <c r="U36" s="101"/>
      <c r="V36" s="13"/>
      <c r="W36" s="14"/>
    </row>
    <row r="37" spans="1:23" ht="14.25" customHeight="1">
      <c r="A37" s="190"/>
      <c r="B37" s="191"/>
      <c r="C37" s="191"/>
      <c r="D37" s="192"/>
      <c r="E37" s="192"/>
      <c r="F37" s="193"/>
      <c r="G37" s="194"/>
      <c r="H37" s="102"/>
      <c r="I37" s="103"/>
      <c r="J37" s="117"/>
      <c r="K37" s="117"/>
      <c r="L37" s="117"/>
      <c r="M37" s="117"/>
      <c r="N37" s="117" t="s">
        <v>56</v>
      </c>
      <c r="O37" s="117"/>
      <c r="P37" s="117" t="s">
        <v>57</v>
      </c>
      <c r="Q37" s="117"/>
      <c r="R37" s="95" t="s">
        <v>19</v>
      </c>
      <c r="S37" s="96"/>
      <c r="T37" s="102"/>
      <c r="U37" s="103"/>
      <c r="V37" s="13"/>
      <c r="W37" s="14"/>
    </row>
    <row r="38" spans="1:23" ht="14.25" customHeight="1">
      <c r="A38" s="69" t="s">
        <v>58</v>
      </c>
      <c r="B38" s="70"/>
      <c r="C38" s="70"/>
      <c r="D38" s="70"/>
      <c r="E38" s="70"/>
      <c r="F38" s="70"/>
      <c r="G38" s="71"/>
      <c r="H38" s="72">
        <v>5</v>
      </c>
      <c r="I38" s="73"/>
      <c r="J38" s="74"/>
      <c r="K38" s="75"/>
      <c r="L38" s="75"/>
      <c r="M38" s="75"/>
      <c r="N38" s="67"/>
      <c r="O38" s="67"/>
      <c r="P38" s="68"/>
      <c r="Q38" s="68"/>
      <c r="R38" s="62">
        <f>N38</f>
        <v>0</v>
      </c>
      <c r="S38" s="63"/>
      <c r="T38" s="64">
        <f>H38*R38</f>
        <v>0</v>
      </c>
      <c r="U38" s="65"/>
      <c r="V38" s="13"/>
      <c r="W38" s="14"/>
    </row>
    <row r="39" spans="1:23" ht="14.25" customHeight="1">
      <c r="A39" s="69" t="s">
        <v>58</v>
      </c>
      <c r="B39" s="70"/>
      <c r="C39" s="70"/>
      <c r="D39" s="70"/>
      <c r="E39" s="70"/>
      <c r="F39" s="70"/>
      <c r="G39" s="71"/>
      <c r="H39" s="72">
        <v>5</v>
      </c>
      <c r="I39" s="73"/>
      <c r="J39" s="74"/>
      <c r="K39" s="75"/>
      <c r="L39" s="75"/>
      <c r="M39" s="75"/>
      <c r="N39" s="68"/>
      <c r="O39" s="68"/>
      <c r="P39" s="67"/>
      <c r="Q39" s="67"/>
      <c r="R39" s="62">
        <f>P39</f>
        <v>0</v>
      </c>
      <c r="S39" s="63"/>
      <c r="T39" s="64">
        <f>H39*R39</f>
        <v>0</v>
      </c>
      <c r="U39" s="65"/>
      <c r="V39" s="13"/>
      <c r="W39" s="14"/>
    </row>
    <row r="40" spans="1:23" ht="14.25" customHeight="1">
      <c r="A40" s="17"/>
      <c r="B40" s="18"/>
      <c r="C40" s="18"/>
      <c r="D40" s="18"/>
      <c r="E40" s="18"/>
      <c r="F40" s="18"/>
      <c r="G40" s="37"/>
      <c r="H40" s="162" t="s">
        <v>15</v>
      </c>
      <c r="I40" s="163"/>
      <c r="J40" s="52"/>
      <c r="K40" s="53"/>
      <c r="L40" s="53"/>
      <c r="M40" s="53"/>
      <c r="N40" s="66">
        <f>N38</f>
        <v>0</v>
      </c>
      <c r="O40" s="66"/>
      <c r="P40" s="66">
        <f>P39</f>
        <v>0</v>
      </c>
      <c r="Q40" s="66"/>
      <c r="R40" s="99">
        <f>N40+P40</f>
        <v>0</v>
      </c>
      <c r="S40" s="100"/>
      <c r="T40" s="97">
        <f>T38+T39</f>
        <v>0</v>
      </c>
      <c r="U40" s="98"/>
      <c r="V40" s="13"/>
      <c r="W40" s="14"/>
    </row>
    <row r="41" spans="1:23" ht="15" customHeight="1">
      <c r="A41" s="54" t="s">
        <v>59</v>
      </c>
      <c r="B41" s="55"/>
      <c r="C41" s="55"/>
      <c r="D41" s="55"/>
      <c r="E41" s="55"/>
      <c r="F41" s="55"/>
      <c r="G41" s="55"/>
      <c r="H41" s="55"/>
      <c r="I41" s="55"/>
      <c r="J41" s="5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56"/>
      <c r="W41" s="57"/>
    </row>
    <row r="42" spans="1:23" ht="15.75" thickBot="1">
      <c r="A42" s="196" t="s">
        <v>45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3"/>
      <c r="S42" s="13"/>
      <c r="T42" s="13"/>
      <c r="U42" s="13"/>
      <c r="V42" s="13"/>
      <c r="W42" s="14"/>
    </row>
    <row r="43" spans="1:23" ht="17.25" thickBot="1" thickTop="1">
      <c r="A43" s="38"/>
      <c r="B43" s="39"/>
      <c r="C43" s="39"/>
      <c r="D43" s="39"/>
      <c r="E43" s="39"/>
      <c r="F43" s="39"/>
      <c r="G43" s="39"/>
      <c r="H43" s="39"/>
      <c r="I43" s="39"/>
      <c r="J43" s="158" t="s">
        <v>46</v>
      </c>
      <c r="K43" s="159"/>
      <c r="L43" s="159"/>
      <c r="M43" s="160"/>
      <c r="N43" s="160"/>
      <c r="O43" s="160"/>
      <c r="P43" s="160"/>
      <c r="Q43" s="160"/>
      <c r="R43" s="201">
        <f>O26+T40</f>
        <v>0</v>
      </c>
      <c r="S43" s="202"/>
      <c r="T43" s="202"/>
      <c r="U43" s="203"/>
      <c r="V43" s="13"/>
      <c r="W43" s="14"/>
    </row>
    <row r="44" spans="1:23" ht="9" customHeight="1" thickTop="1">
      <c r="A44" s="38"/>
      <c r="B44" s="39"/>
      <c r="C44" s="39"/>
      <c r="D44" s="39"/>
      <c r="E44" s="39"/>
      <c r="F44" s="39"/>
      <c r="G44" s="39"/>
      <c r="H44" s="39"/>
      <c r="I44" s="39"/>
      <c r="J44" s="40"/>
      <c r="K44" s="40"/>
      <c r="L44" s="40"/>
      <c r="M44" s="40"/>
      <c r="N44" s="40"/>
      <c r="O44" s="40"/>
      <c r="P44" s="40"/>
      <c r="Q44" s="40"/>
      <c r="R44" s="3"/>
      <c r="S44" s="3"/>
      <c r="T44" s="3"/>
      <c r="U44" s="3"/>
      <c r="V44" s="13"/>
      <c r="W44" s="14"/>
    </row>
    <row r="45" spans="1:23" ht="15.75">
      <c r="A45" s="41" t="s">
        <v>53</v>
      </c>
      <c r="B45" s="21"/>
      <c r="C45" s="21"/>
      <c r="D45" s="21"/>
      <c r="E45" s="21"/>
      <c r="F45" s="21"/>
      <c r="G45" s="2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4"/>
    </row>
    <row r="46" spans="1:23" ht="15.75">
      <c r="A46" s="17" t="s">
        <v>47</v>
      </c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8"/>
      <c r="S46" s="18"/>
      <c r="T46" s="18"/>
      <c r="U46" s="18"/>
      <c r="V46" s="18"/>
      <c r="W46" s="14"/>
    </row>
    <row r="47" spans="1:23" ht="16.5" thickBot="1">
      <c r="A47" s="42" t="s">
        <v>48</v>
      </c>
      <c r="B47" s="43"/>
      <c r="C47" s="43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3"/>
      <c r="P47" s="13"/>
      <c r="Q47" s="13"/>
      <c r="R47" s="18"/>
      <c r="S47" s="18"/>
      <c r="T47" s="18"/>
      <c r="U47" s="18"/>
      <c r="V47" s="18"/>
      <c r="W47" s="14"/>
    </row>
    <row r="48" spans="1:23" ht="17.25" thickBot="1" thickTop="1">
      <c r="A48" s="89" t="s">
        <v>34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1:7" ht="16.5" thickTop="1">
      <c r="A49" s="6"/>
      <c r="B49" s="6"/>
      <c r="C49" s="6"/>
      <c r="D49" s="6"/>
      <c r="E49" s="6"/>
      <c r="F49" s="6"/>
      <c r="G49" s="6"/>
    </row>
    <row r="50" spans="1:7" ht="15.75">
      <c r="A50" s="6"/>
      <c r="B50" s="6"/>
      <c r="C50" s="6"/>
      <c r="D50" s="6"/>
      <c r="E50" s="6"/>
      <c r="F50" s="6"/>
      <c r="G50" s="6"/>
    </row>
    <row r="51" spans="1:7" ht="15.75">
      <c r="A51" s="6"/>
      <c r="B51" s="6"/>
      <c r="C51" s="6"/>
      <c r="D51" s="6"/>
      <c r="E51" s="6"/>
      <c r="F51" s="6"/>
      <c r="G51" s="6"/>
    </row>
    <row r="52" spans="1:7" ht="15.75">
      <c r="A52" s="6"/>
      <c r="B52" s="6"/>
      <c r="C52" s="6"/>
      <c r="D52" s="6"/>
      <c r="E52" s="6"/>
      <c r="F52" s="6"/>
      <c r="G52" s="6"/>
    </row>
    <row r="53" spans="1:7" ht="15.75">
      <c r="A53" s="6"/>
      <c r="B53" s="6"/>
      <c r="C53" s="6"/>
      <c r="D53" s="6"/>
      <c r="E53" s="6"/>
      <c r="F53" s="6"/>
      <c r="G53" s="6"/>
    </row>
    <row r="54" spans="1:7" ht="15.75">
      <c r="A54" s="6"/>
      <c r="B54" s="6"/>
      <c r="C54" s="6"/>
      <c r="D54" s="6"/>
      <c r="E54" s="6"/>
      <c r="F54" s="6"/>
      <c r="G54" s="6"/>
    </row>
  </sheetData>
  <sheetProtection password="C4F8" sheet="1" selectLockedCells="1"/>
  <mergeCells count="111">
    <mergeCell ref="R43:U43"/>
    <mergeCell ref="R26:U26"/>
    <mergeCell ref="R25:U25"/>
    <mergeCell ref="R24:U24"/>
    <mergeCell ref="R23:U23"/>
    <mergeCell ref="G23:H23"/>
    <mergeCell ref="R38:S38"/>
    <mergeCell ref="A38:G38"/>
    <mergeCell ref="K23:L23"/>
    <mergeCell ref="M25:N25"/>
    <mergeCell ref="D23:F23"/>
    <mergeCell ref="D24:F24"/>
    <mergeCell ref="G21:H21"/>
    <mergeCell ref="D22:F22"/>
    <mergeCell ref="K24:L24"/>
    <mergeCell ref="K25:L25"/>
    <mergeCell ref="I23:J23"/>
    <mergeCell ref="K21:L21"/>
    <mergeCell ref="K22:L22"/>
    <mergeCell ref="A36:G37"/>
    <mergeCell ref="G24:H24"/>
    <mergeCell ref="M29:V29"/>
    <mergeCell ref="R22:U22"/>
    <mergeCell ref="A42:Q42"/>
    <mergeCell ref="O22:Q22"/>
    <mergeCell ref="G26:I26"/>
    <mergeCell ref="I22:J22"/>
    <mergeCell ref="I25:J25"/>
    <mergeCell ref="M22:N22"/>
    <mergeCell ref="D17:F19"/>
    <mergeCell ref="D20:F20"/>
    <mergeCell ref="O20:Q20"/>
    <mergeCell ref="D21:F21"/>
    <mergeCell ref="O17:Q19"/>
    <mergeCell ref="O23:Q23"/>
    <mergeCell ref="K18:N18"/>
    <mergeCell ref="K19:L19"/>
    <mergeCell ref="K20:L20"/>
    <mergeCell ref="M19:N19"/>
    <mergeCell ref="H40:I40"/>
    <mergeCell ref="A24:C25"/>
    <mergeCell ref="O21:Q21"/>
    <mergeCell ref="I24:J24"/>
    <mergeCell ref="G25:H25"/>
    <mergeCell ref="A26:C26"/>
    <mergeCell ref="J38:M38"/>
    <mergeCell ref="O26:Q26"/>
    <mergeCell ref="J37:M37"/>
    <mergeCell ref="D25:F25"/>
    <mergeCell ref="A3:W3"/>
    <mergeCell ref="G18:H18"/>
    <mergeCell ref="G19:H19"/>
    <mergeCell ref="I18:J19"/>
    <mergeCell ref="M20:N20"/>
    <mergeCell ref="J43:Q43"/>
    <mergeCell ref="R19:U19"/>
    <mergeCell ref="I21:J21"/>
    <mergeCell ref="I20:J20"/>
    <mergeCell ref="G22:H22"/>
    <mergeCell ref="A4:W4"/>
    <mergeCell ref="I17:N17"/>
    <mergeCell ref="J26:N26"/>
    <mergeCell ref="M23:N23"/>
    <mergeCell ref="M24:N24"/>
    <mergeCell ref="O25:Q25"/>
    <mergeCell ref="O24:Q24"/>
    <mergeCell ref="G17:H17"/>
    <mergeCell ref="A22:C23"/>
    <mergeCell ref="A17:C19"/>
    <mergeCell ref="A1:W1"/>
    <mergeCell ref="H36:I37"/>
    <mergeCell ref="J36:Q36"/>
    <mergeCell ref="P37:Q37"/>
    <mergeCell ref="N37:O37"/>
    <mergeCell ref="D16:U16"/>
    <mergeCell ref="M21:N21"/>
    <mergeCell ref="R21:U21"/>
    <mergeCell ref="R20:U20"/>
    <mergeCell ref="C5:M5"/>
    <mergeCell ref="A48:W48"/>
    <mergeCell ref="G20:H20"/>
    <mergeCell ref="R36:S36"/>
    <mergeCell ref="R37:S37"/>
    <mergeCell ref="T40:U40"/>
    <mergeCell ref="R40:S40"/>
    <mergeCell ref="T38:U38"/>
    <mergeCell ref="T36:U37"/>
    <mergeCell ref="A20:C21"/>
    <mergeCell ref="H38:I38"/>
    <mergeCell ref="Q5:U5"/>
    <mergeCell ref="C6:M6"/>
    <mergeCell ref="Q6:U6"/>
    <mergeCell ref="D8:U8"/>
    <mergeCell ref="E9:H9"/>
    <mergeCell ref="M9:U9"/>
    <mergeCell ref="A39:G39"/>
    <mergeCell ref="H39:I39"/>
    <mergeCell ref="J39:M39"/>
    <mergeCell ref="N39:O39"/>
    <mergeCell ref="P39:Q39"/>
    <mergeCell ref="I10:O10"/>
    <mergeCell ref="O31:P31"/>
    <mergeCell ref="Q33:S33"/>
    <mergeCell ref="R18:U18"/>
    <mergeCell ref="R17:U17"/>
    <mergeCell ref="R39:S39"/>
    <mergeCell ref="T39:U39"/>
    <mergeCell ref="N40:O40"/>
    <mergeCell ref="P40:Q40"/>
    <mergeCell ref="N38:O38"/>
    <mergeCell ref="P38:Q38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Utilisateur</cp:lastModifiedBy>
  <cp:lastPrinted>2023-01-16T06:35:35Z</cp:lastPrinted>
  <dcterms:created xsi:type="dcterms:W3CDTF">2017-06-30T12:05:35Z</dcterms:created>
  <dcterms:modified xsi:type="dcterms:W3CDTF">2023-01-16T12:24:00Z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