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8_{F7833DB7-A429-4D8B-B2BB-F7A1BBE11D1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euil1" sheetId="1" r:id="rId1"/>
    <sheet name="Feuil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1" l="1"/>
  <c r="L48" i="1"/>
  <c r="U17" i="1"/>
  <c r="U16" i="1"/>
  <c r="U15" i="1"/>
  <c r="U14" i="1"/>
  <c r="L34" i="1" s="1"/>
  <c r="D49" i="1"/>
  <c r="S15" i="1"/>
  <c r="S16" i="1"/>
  <c r="S14" i="1"/>
  <c r="O40" i="1" l="1"/>
  <c r="F39" i="1"/>
  <c r="F38" i="1"/>
  <c r="F37" i="1"/>
  <c r="F36" i="1"/>
  <c r="F35" i="1"/>
  <c r="F34" i="1"/>
  <c r="K40" i="1"/>
  <c r="L38" i="1" l="1"/>
  <c r="L36" i="1"/>
  <c r="I40" i="1"/>
  <c r="L40" i="1" l="1"/>
  <c r="L47" i="1" s="1"/>
  <c r="L49" i="1" s="1"/>
</calcChain>
</file>

<file path=xl/sharedStrings.xml><?xml version="1.0" encoding="utf-8"?>
<sst xmlns="http://schemas.openxmlformats.org/spreadsheetml/2006/main" count="79" uniqueCount="70">
  <si>
    <t xml:space="preserve">BORDEREAU DE RESERVATIONS - STAFF </t>
  </si>
  <si>
    <t>A retourner à :</t>
  </si>
  <si>
    <t>Secrétariat FPF</t>
  </si>
  <si>
    <t>Mail :</t>
  </si>
  <si>
    <t>fpf@federation-photo.fr</t>
  </si>
  <si>
    <r>
      <rPr>
        <sz val="10"/>
        <color rgb="FF000000"/>
        <rFont val="Times New Roman"/>
        <family val="1"/>
      </rPr>
      <t xml:space="preserve">Envoyer une copie sans règlement à l'adresse mail : </t>
    </r>
    <r>
      <rPr>
        <b/>
        <sz val="11"/>
        <color rgb="FF000000"/>
        <rFont val="Times New Roman"/>
        <family val="1"/>
      </rPr>
      <t>tresorier2@federation-photo.fr - tresorier@federation-photo.fr</t>
    </r>
  </si>
  <si>
    <r>
      <t>PRESENT (S) AU  5</t>
    </r>
    <r>
      <rPr>
        <b/>
        <vertAlign val="superscript"/>
        <sz val="14"/>
        <color theme="4"/>
        <rFont val="Times New Roman"/>
        <family val="1"/>
      </rPr>
      <t>ème</t>
    </r>
    <r>
      <rPr>
        <b/>
        <sz val="14"/>
        <color theme="4"/>
        <rFont val="Times New Roman"/>
        <family val="1"/>
      </rPr>
      <t xml:space="preserve"> FESTIVAL PHOTOGRAPHIQUE de la FEDERATION  - TROYES</t>
    </r>
  </si>
  <si>
    <t>Nom :</t>
  </si>
  <si>
    <t>Prénom :</t>
  </si>
  <si>
    <t>Club :</t>
  </si>
  <si>
    <t xml:space="preserve">N° U.R. : </t>
  </si>
  <si>
    <t xml:space="preserve">Adresse : </t>
  </si>
  <si>
    <t>N° de téléphone :</t>
  </si>
  <si>
    <t>Courriel :</t>
  </si>
  <si>
    <t xml:space="preserve">Nom d'un accompagnateur éventuel :  </t>
  </si>
  <si>
    <t xml:space="preserve">Nombre d'accompagnateurs  : </t>
  </si>
  <si>
    <t>Merci de ne pas appeler les hôtels pour votre réservation. ( votre réservation sera effectuée par nos soins)</t>
  </si>
  <si>
    <t>Participation du festivalier aux repas et nuitées</t>
  </si>
  <si>
    <t>Jeudi</t>
  </si>
  <si>
    <t>Vendredi</t>
  </si>
  <si>
    <t>Samedi</t>
  </si>
  <si>
    <t>Prix des nuitées, 1 petit déj compris</t>
  </si>
  <si>
    <t>midi</t>
  </si>
  <si>
    <t>soir</t>
  </si>
  <si>
    <t xml:space="preserve"> soir</t>
  </si>
  <si>
    <t>Hôtel</t>
  </si>
  <si>
    <t>OKKO</t>
  </si>
  <si>
    <t>Paiement à l'hôtel</t>
  </si>
  <si>
    <t>à la FPF</t>
  </si>
  <si>
    <t>Staff</t>
  </si>
  <si>
    <t>Accompagnateur</t>
  </si>
  <si>
    <t>Adhérent</t>
  </si>
  <si>
    <t>Non adhérent</t>
  </si>
  <si>
    <t xml:space="preserve">Prix moyen des repas et hôtel    </t>
  </si>
  <si>
    <t>Pour ce festival, je renonce à me faire rembourser mes frais et bénéficierai du rescrit fiscal (réduction d'impôts)</t>
  </si>
  <si>
    <r>
      <t xml:space="preserve">Si "oui", vous devrez payer directement l'hôtel, et l'inclure dans votre note de frais avec option "Rescrit fiscal" </t>
    </r>
    <r>
      <rPr>
        <b/>
        <sz val="7"/>
        <color rgb="FFFF0000"/>
        <rFont val="Times New Roman"/>
        <family val="1"/>
      </rPr>
      <t>sur toutes les prestations</t>
    </r>
  </si>
  <si>
    <t>Si "non", vous devrez envoyer votre participation aux frais à la FPF pour la somme totale</t>
  </si>
  <si>
    <t>" De par sa reconnaissance d'Association reconnue d'Intérêt Général, la Fédération Photographique de France</t>
  </si>
  <si>
    <t>permet de bénéficier d'un rescrit fiscal , ne pas hésiter à se rapprocher de notre Trésorier pour en bénéficier. "</t>
  </si>
  <si>
    <t>Le remboursement des frais de  transport se fera à l'issue de ce festival et sur retour des notes de frais transmises avec l'accusé</t>
  </si>
  <si>
    <t xml:space="preserve"> de réception de ce bulletin accompagné de votre relevé d'Identité Bancaire. </t>
  </si>
  <si>
    <t>Merci d'indiquer votre moyen de transport (cocher la bonne case) :</t>
  </si>
  <si>
    <t>Date limite des retours des notes de frais  - 15 juillet 2026 (aucun remboursement ne sera effectué après cette date)</t>
  </si>
  <si>
    <t>LES REPAS et NUITEES</t>
  </si>
  <si>
    <t>RENSEIGNER LES CASES JAUNES UNIQUEMENT A L'AIDE DE CHIFFRE "1"</t>
  </si>
  <si>
    <t>Dates</t>
  </si>
  <si>
    <t>Repas</t>
  </si>
  <si>
    <t>Prix moyen des repas</t>
  </si>
  <si>
    <t>Nombre de repas</t>
  </si>
  <si>
    <t>Chambre occupée par un membre du staff (partagée ou non)</t>
  </si>
  <si>
    <t>Prix Total</t>
  </si>
  <si>
    <t>Nombre de 
personnes assistant
aux soirées</t>
  </si>
  <si>
    <t xml:space="preserve">STAFF </t>
  </si>
  <si>
    <t>Déjeuner</t>
  </si>
  <si>
    <t xml:space="preserve"> Diner</t>
  </si>
  <si>
    <t>Diner</t>
  </si>
  <si>
    <t>Total</t>
  </si>
  <si>
    <t xml:space="preserve">Nom de l'hôtel réservé : </t>
  </si>
  <si>
    <t>OKKO Hôtel - 12 Boulevard Carnot 10000 TROYES</t>
  </si>
  <si>
    <t>Nombre de petits déjeuners pris en charge par la FPF :</t>
  </si>
  <si>
    <t>Nombre de petits déjeuners en supplément (à régler directement à l'hôtel)</t>
  </si>
  <si>
    <t>Montant global à régler à la FPF</t>
  </si>
  <si>
    <t>Montant à régler à l'hôtel</t>
  </si>
  <si>
    <t>Réduction d'impôt obtenue grâce au rescrit fiscal</t>
  </si>
  <si>
    <r>
      <t xml:space="preserve">Réglez cette somme exclusivement par virement à la Fédération Photographique de France : </t>
    </r>
    <r>
      <rPr>
        <b/>
        <i/>
        <sz val="10"/>
        <color indexed="10"/>
        <rFont val="Times New Roman"/>
        <family val="1"/>
      </rPr>
      <t>(références bancaires ci-dessous)</t>
    </r>
    <r>
      <rPr>
        <b/>
        <sz val="10"/>
        <color indexed="8"/>
        <rFont val="Times New Roman"/>
        <family val="1"/>
      </rPr>
      <t xml:space="preserve">
</t>
    </r>
    <r>
      <rPr>
        <b/>
        <sz val="8"/>
        <color indexed="8"/>
        <rFont val="Times New Roman"/>
        <family val="1"/>
      </rPr>
      <t>si vous n'avez pas cette possibilité, envoyez un chèque à l'ordre de la FPF, au siège (privilégiez le virement)</t>
    </r>
  </si>
  <si>
    <t>IBAN F.P.F. : FR76 1751 5900 0008 2229 9272 052  -  BIC : CEPAFRPP751</t>
  </si>
  <si>
    <r>
      <rPr>
        <b/>
        <u/>
        <sz val="9"/>
        <color theme="1"/>
        <rFont val="Times New Roman"/>
        <family val="1"/>
      </rPr>
      <t xml:space="preserve">En objet du virement, précisez </t>
    </r>
    <r>
      <rPr>
        <b/>
        <sz val="9"/>
        <color theme="1"/>
        <rFont val="Times New Roman"/>
        <family val="1"/>
      </rPr>
      <t xml:space="preserve">: </t>
    </r>
    <r>
      <rPr>
        <b/>
        <sz val="9"/>
        <color rgb="FFFF0000"/>
        <rFont val="Times New Roman"/>
        <family val="1"/>
      </rPr>
      <t>Festival FPF et votre nom</t>
    </r>
  </si>
  <si>
    <r>
      <rPr>
        <b/>
        <sz val="12"/>
        <color rgb="FFFF0000"/>
        <rFont val="Times New Roman"/>
        <family val="1"/>
      </rPr>
      <t xml:space="preserve">Merci de répondre avant le 31 mars 2026 - </t>
    </r>
    <r>
      <rPr>
        <b/>
        <i/>
        <sz val="10"/>
        <color rgb="FFFF0000"/>
        <rFont val="Times New Roman"/>
        <family val="1"/>
      </rPr>
      <t>(un accusé de réception vous sera transmis dès réception)</t>
    </r>
  </si>
  <si>
    <t>Après cette date vous ne pourrez plus être logé dans les hôtels réservés et vous devrez régler votre hébergement directement</t>
  </si>
  <si>
    <t>à l'hôtel choisi avec remboursement sur note de frais (90 € maximum)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</si>
</sst>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40C]d\ mmmm\ yyyy;@"/>
    <numFmt numFmtId="165" formatCode="#,##0\ &quot;€&quot;"/>
    <numFmt numFmtId="166" formatCode="#,##0.00\ &quot;€&quot;"/>
  </numFmts>
  <fonts count="43" x14ac:knownFonts="1">
    <font>
      <sz val="11"/>
      <color theme="1"/>
      <name val="Calibri"/>
      <family val="2"/>
      <scheme val="minor"/>
    </font>
    <font>
      <b/>
      <i/>
      <sz val="10"/>
      <color indexed="10"/>
      <name val="Times New Roman"/>
      <family val="1"/>
    </font>
    <font>
      <b/>
      <sz val="11"/>
      <name val="Times New Roman"/>
      <family val="1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0"/>
      <name val="Times New Roman"/>
      <family val="1"/>
    </font>
    <font>
      <b/>
      <sz val="8"/>
      <color theme="0"/>
      <name val="Times New Roman"/>
      <family val="1"/>
    </font>
    <font>
      <sz val="12"/>
      <color theme="0"/>
      <name val="Times New Roman"/>
      <family val="1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10"/>
      <color rgb="FFFF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0"/>
      <name val="Times New Roman"/>
      <family val="1"/>
    </font>
    <font>
      <b/>
      <sz val="8"/>
      <color theme="5" tint="0.79998168889431442"/>
      <name val="Times New Roman"/>
      <family val="1"/>
    </font>
    <font>
      <b/>
      <sz val="7"/>
      <color theme="1"/>
      <name val="Times New Roman"/>
      <family val="1"/>
    </font>
    <font>
      <sz val="6"/>
      <color theme="1"/>
      <name val="Times New Roman"/>
      <family val="1"/>
    </font>
    <font>
      <b/>
      <sz val="7"/>
      <color rgb="FFFF0000"/>
      <name val="Times New Roman"/>
      <family val="1"/>
    </font>
    <font>
      <i/>
      <sz val="7"/>
      <color theme="1"/>
      <name val="Times New Roman"/>
      <family val="1"/>
    </font>
    <font>
      <b/>
      <sz val="14"/>
      <color theme="4"/>
      <name val="Times New Roman"/>
      <family val="1"/>
    </font>
    <font>
      <b/>
      <vertAlign val="superscript"/>
      <sz val="14"/>
      <color theme="4"/>
      <name val="Times New Roman"/>
      <family val="1"/>
    </font>
    <font>
      <b/>
      <sz val="9"/>
      <color rgb="FFFF0000"/>
      <name val="Times New Roman"/>
      <family val="1"/>
    </font>
    <font>
      <b/>
      <u/>
      <sz val="9"/>
      <color theme="1"/>
      <name val="Times New Roman"/>
      <family val="1"/>
    </font>
    <font>
      <sz val="8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</cellStyleXfs>
  <cellXfs count="233">
    <xf numFmtId="0" fontId="0" fillId="0" borderId="0" xfId="0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0" fontId="10" fillId="0" borderId="1" xfId="0" applyFont="1" applyBorder="1"/>
    <xf numFmtId="0" fontId="8" fillId="0" borderId="1" xfId="0" applyFont="1" applyBorder="1"/>
    <xf numFmtId="0" fontId="8" fillId="0" borderId="0" xfId="0" applyFont="1"/>
    <xf numFmtId="0" fontId="10" fillId="0" borderId="2" xfId="0" applyFont="1" applyBorder="1"/>
    <xf numFmtId="0" fontId="8" fillId="0" borderId="3" xfId="0" applyFont="1" applyBorder="1"/>
    <xf numFmtId="0" fontId="11" fillId="0" borderId="0" xfId="0" applyFont="1"/>
    <xf numFmtId="0" fontId="12" fillId="0" borderId="0" xfId="0" applyFont="1"/>
    <xf numFmtId="0" fontId="15" fillId="0" borderId="2" xfId="0" applyFont="1" applyBorder="1"/>
    <xf numFmtId="0" fontId="10" fillId="0" borderId="4" xfId="0" applyFont="1" applyBorder="1"/>
    <xf numFmtId="0" fontId="10" fillId="0" borderId="5" xfId="0" applyFont="1" applyBorder="1"/>
    <xf numFmtId="0" fontId="8" fillId="2" borderId="0" xfId="0" applyFont="1" applyFill="1"/>
    <xf numFmtId="0" fontId="7" fillId="0" borderId="0" xfId="0" applyFont="1"/>
    <xf numFmtId="0" fontId="16" fillId="2" borderId="2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17" fillId="0" borderId="0" xfId="0" applyFont="1"/>
    <xf numFmtId="0" fontId="2" fillId="2" borderId="1" xfId="1" applyFont="1" applyFill="1" applyBorder="1" applyAlignment="1" applyProtection="1"/>
    <xf numFmtId="0" fontId="16" fillId="2" borderId="0" xfId="0" applyFont="1" applyFill="1" applyAlignment="1">
      <alignment horizontal="center"/>
    </xf>
    <xf numFmtId="44" fontId="11" fillId="0" borderId="0" xfId="0" applyNumberFormat="1" applyFont="1" applyAlignment="1">
      <alignment horizontal="center"/>
    </xf>
    <xf numFmtId="0" fontId="8" fillId="0" borderId="3" xfId="0" applyFont="1" applyBorder="1" applyProtection="1">
      <protection locked="0"/>
    </xf>
    <xf numFmtId="0" fontId="18" fillId="2" borderId="0" xfId="0" applyFont="1" applyFill="1" applyAlignment="1">
      <alignment horizontal="center"/>
    </xf>
    <xf numFmtId="0" fontId="19" fillId="0" borderId="3" xfId="0" applyFont="1" applyBorder="1"/>
    <xf numFmtId="0" fontId="8" fillId="7" borderId="21" xfId="0" applyFont="1" applyFill="1" applyBorder="1" applyAlignment="1">
      <alignment horizontal="center" vertical="center"/>
    </xf>
    <xf numFmtId="0" fontId="8" fillId="9" borderId="21" xfId="0" applyFont="1" applyFill="1" applyBorder="1" applyAlignment="1" applyProtection="1">
      <alignment horizontal="center" vertical="center"/>
      <protection locked="0"/>
    </xf>
    <xf numFmtId="165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right" vertical="center"/>
    </xf>
    <xf numFmtId="0" fontId="21" fillId="0" borderId="0" xfId="0" applyFont="1"/>
    <xf numFmtId="0" fontId="16" fillId="0" borderId="0" xfId="0" applyFont="1"/>
    <xf numFmtId="0" fontId="16" fillId="12" borderId="4" xfId="0" applyFont="1" applyFill="1" applyBorder="1"/>
    <xf numFmtId="0" fontId="11" fillId="12" borderId="4" xfId="0" applyFont="1" applyFill="1" applyBorder="1"/>
    <xf numFmtId="0" fontId="12" fillId="12" borderId="4" xfId="0" applyFont="1" applyFill="1" applyBorder="1"/>
    <xf numFmtId="0" fontId="8" fillId="12" borderId="4" xfId="0" applyFont="1" applyFill="1" applyBorder="1"/>
    <xf numFmtId="0" fontId="8" fillId="12" borderId="5" xfId="0" applyFont="1" applyFill="1" applyBorder="1"/>
    <xf numFmtId="0" fontId="21" fillId="12" borderId="0" xfId="0" applyFont="1" applyFill="1"/>
    <xf numFmtId="0" fontId="26" fillId="12" borderId="0" xfId="0" applyFont="1" applyFill="1"/>
    <xf numFmtId="0" fontId="19" fillId="12" borderId="0" xfId="0" applyFont="1" applyFill="1"/>
    <xf numFmtId="0" fontId="12" fillId="12" borderId="0" xfId="0" applyFont="1" applyFill="1"/>
    <xf numFmtId="0" fontId="16" fillId="12" borderId="0" xfId="0" applyFont="1" applyFill="1"/>
    <xf numFmtId="0" fontId="11" fillId="12" borderId="0" xfId="0" applyFont="1" applyFill="1"/>
    <xf numFmtId="0" fontId="19" fillId="12" borderId="8" xfId="0" applyFont="1" applyFill="1" applyBorder="1" applyAlignment="1">
      <alignment horizontal="center"/>
    </xf>
    <xf numFmtId="0" fontId="16" fillId="12" borderId="9" xfId="0" applyFont="1" applyFill="1" applyBorder="1"/>
    <xf numFmtId="0" fontId="11" fillId="12" borderId="9" xfId="0" applyFont="1" applyFill="1" applyBorder="1"/>
    <xf numFmtId="0" fontId="21" fillId="12" borderId="9" xfId="0" applyFont="1" applyFill="1" applyBorder="1"/>
    <xf numFmtId="0" fontId="19" fillId="12" borderId="9" xfId="0" applyFont="1" applyFill="1" applyBorder="1" applyAlignment="1">
      <alignment horizontal="right" vertical="center"/>
    </xf>
    <xf numFmtId="165" fontId="19" fillId="12" borderId="9" xfId="0" applyNumberFormat="1" applyFont="1" applyFill="1" applyBorder="1" applyAlignment="1">
      <alignment horizontal="center"/>
    </xf>
    <xf numFmtId="0" fontId="12" fillId="12" borderId="9" xfId="0" applyFont="1" applyFill="1" applyBorder="1"/>
    <xf numFmtId="0" fontId="8" fillId="12" borderId="9" xfId="0" applyFont="1" applyFill="1" applyBorder="1"/>
    <xf numFmtId="0" fontId="8" fillId="12" borderId="17" xfId="0" applyFont="1" applyFill="1" applyBorder="1"/>
    <xf numFmtId="0" fontId="19" fillId="0" borderId="0" xfId="0" applyFont="1" applyAlignment="1">
      <alignment vertical="center"/>
    </xf>
    <xf numFmtId="0" fontId="30" fillId="12" borderId="0" xfId="0" applyFont="1" applyFill="1"/>
    <xf numFmtId="0" fontId="19" fillId="12" borderId="24" xfId="0" applyFont="1" applyFill="1" applyBorder="1" applyAlignment="1">
      <alignment horizontal="center"/>
    </xf>
    <xf numFmtId="0" fontId="8" fillId="0" borderId="0" xfId="0" applyFont="1" applyProtection="1">
      <protection locked="0"/>
    </xf>
    <xf numFmtId="0" fontId="32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0" fillId="0" borderId="3" xfId="0" applyBorder="1"/>
    <xf numFmtId="0" fontId="19" fillId="0" borderId="0" xfId="0" applyFont="1"/>
    <xf numFmtId="0" fontId="16" fillId="0" borderId="0" xfId="0" applyFont="1" applyAlignment="1">
      <alignment vertical="center"/>
    </xf>
    <xf numFmtId="0" fontId="8" fillId="0" borderId="13" xfId="0" applyFont="1" applyBorder="1"/>
    <xf numFmtId="0" fontId="16" fillId="12" borderId="14" xfId="0" applyFont="1" applyFill="1" applyBorder="1"/>
    <xf numFmtId="0" fontId="21" fillId="12" borderId="2" xfId="0" applyFont="1" applyFill="1" applyBorder="1"/>
    <xf numFmtId="0" fontId="16" fillId="12" borderId="2" xfId="0" applyFont="1" applyFill="1" applyBorder="1"/>
    <xf numFmtId="0" fontId="16" fillId="12" borderId="16" xfId="0" applyFont="1" applyFill="1" applyBorder="1"/>
    <xf numFmtId="0" fontId="16" fillId="0" borderId="2" xfId="0" applyFont="1" applyBorder="1"/>
    <xf numFmtId="0" fontId="31" fillId="12" borderId="21" xfId="0" applyFont="1" applyFill="1" applyBorder="1" applyAlignment="1">
      <alignment horizontal="center"/>
    </xf>
    <xf numFmtId="0" fontId="35" fillId="13" borderId="15" xfId="0" applyFont="1" applyFill="1" applyBorder="1" applyAlignment="1">
      <alignment horizontal="center"/>
    </xf>
    <xf numFmtId="0" fontId="23" fillId="0" borderId="0" xfId="0" applyFont="1"/>
    <xf numFmtId="0" fontId="19" fillId="0" borderId="0" xfId="0" applyFont="1" applyAlignment="1">
      <alignment horizontal="left" vertical="center"/>
    </xf>
    <xf numFmtId="0" fontId="16" fillId="13" borderId="37" xfId="0" applyFont="1" applyFill="1" applyBorder="1"/>
    <xf numFmtId="0" fontId="11" fillId="13" borderId="38" xfId="0" applyFont="1" applyFill="1" applyBorder="1"/>
    <xf numFmtId="0" fontId="33" fillId="13" borderId="38" xfId="0" applyFont="1" applyFill="1" applyBorder="1"/>
    <xf numFmtId="0" fontId="21" fillId="13" borderId="38" xfId="0" applyFont="1" applyFill="1" applyBorder="1"/>
    <xf numFmtId="0" fontId="16" fillId="13" borderId="40" xfId="0" applyFont="1" applyFill="1" applyBorder="1"/>
    <xf numFmtId="0" fontId="11" fillId="13" borderId="41" xfId="0" applyFont="1" applyFill="1" applyBorder="1"/>
    <xf numFmtId="0" fontId="23" fillId="13" borderId="41" xfId="0" applyFont="1" applyFill="1" applyBorder="1"/>
    <xf numFmtId="0" fontId="21" fillId="13" borderId="41" xfId="0" applyFont="1" applyFill="1" applyBorder="1"/>
    <xf numFmtId="165" fontId="30" fillId="13" borderId="8" xfId="0" applyNumberFormat="1" applyFont="1" applyFill="1" applyBorder="1" applyAlignment="1">
      <alignment horizontal="center" vertical="center"/>
    </xf>
    <xf numFmtId="0" fontId="26" fillId="12" borderId="0" xfId="0" applyFont="1" applyFill="1" applyAlignment="1">
      <alignment vertical="center"/>
    </xf>
    <xf numFmtId="165" fontId="19" fillId="13" borderId="8" xfId="0" applyNumberFormat="1" applyFont="1" applyFill="1" applyBorder="1" applyAlignment="1">
      <alignment horizontal="center" vertical="center"/>
    </xf>
    <xf numFmtId="165" fontId="19" fillId="15" borderId="8" xfId="0" applyNumberFormat="1" applyFont="1" applyFill="1" applyBorder="1" applyAlignment="1">
      <alignment horizontal="center" vertical="center"/>
    </xf>
    <xf numFmtId="165" fontId="30" fillId="15" borderId="21" xfId="0" applyNumberFormat="1" applyFont="1" applyFill="1" applyBorder="1" applyAlignment="1">
      <alignment horizontal="center" vertical="center"/>
    </xf>
    <xf numFmtId="165" fontId="30" fillId="15" borderId="8" xfId="0" applyNumberFormat="1" applyFont="1" applyFill="1" applyBorder="1" applyAlignment="1">
      <alignment horizontal="center" vertical="center"/>
    </xf>
    <xf numFmtId="6" fontId="20" fillId="6" borderId="21" xfId="0" applyNumberFormat="1" applyFont="1" applyFill="1" applyBorder="1" applyAlignment="1">
      <alignment horizontal="center" vertical="center"/>
    </xf>
    <xf numFmtId="6" fontId="37" fillId="6" borderId="21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22" fillId="0" borderId="0" xfId="0" applyFont="1" applyProtection="1">
      <protection locked="0" hidden="1"/>
    </xf>
    <xf numFmtId="0" fontId="0" fillId="0" borderId="0" xfId="0" applyAlignment="1">
      <alignment vertical="center"/>
    </xf>
    <xf numFmtId="0" fontId="32" fillId="0" borderId="0" xfId="0" applyFont="1" applyAlignment="1" applyProtection="1">
      <alignment vertical="center"/>
      <protection locked="0"/>
    </xf>
    <xf numFmtId="0" fontId="9" fillId="6" borderId="18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0" fillId="0" borderId="0" xfId="0"/>
    <xf numFmtId="0" fontId="8" fillId="0" borderId="9" xfId="0" applyFont="1" applyBorder="1" applyAlignment="1" applyProtection="1">
      <alignment horizontal="center"/>
      <protection locked="0"/>
    </xf>
    <xf numFmtId="0" fontId="16" fillId="2" borderId="29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166" fontId="11" fillId="0" borderId="8" xfId="0" applyNumberFormat="1" applyFont="1" applyBorder="1" applyAlignment="1">
      <alignment horizontal="right" vertical="center"/>
    </xf>
    <xf numFmtId="166" fontId="11" fillId="0" borderId="33" xfId="0" applyNumberFormat="1" applyFont="1" applyBorder="1" applyAlignment="1">
      <alignment horizontal="right" vertical="center"/>
    </xf>
    <xf numFmtId="0" fontId="16" fillId="14" borderId="34" xfId="0" applyFont="1" applyFill="1" applyBorder="1" applyAlignment="1">
      <alignment horizontal="left"/>
    </xf>
    <xf numFmtId="0" fontId="16" fillId="14" borderId="35" xfId="0" applyFont="1" applyFill="1" applyBorder="1" applyAlignment="1">
      <alignment horizontal="left"/>
    </xf>
    <xf numFmtId="166" fontId="11" fillId="14" borderId="35" xfId="0" applyNumberFormat="1" applyFont="1" applyFill="1" applyBorder="1" applyAlignment="1">
      <alignment horizontal="right"/>
    </xf>
    <xf numFmtId="166" fontId="11" fillId="14" borderId="36" xfId="0" applyNumberFormat="1" applyFont="1" applyFill="1" applyBorder="1" applyAlignment="1">
      <alignment horizontal="right"/>
    </xf>
    <xf numFmtId="0" fontId="16" fillId="2" borderId="30" xfId="0" applyFont="1" applyFill="1" applyBorder="1" applyAlignment="1">
      <alignment horizontal="left"/>
    </xf>
    <xf numFmtId="0" fontId="16" fillId="2" borderId="31" xfId="0" applyFont="1" applyFill="1" applyBorder="1" applyAlignment="1">
      <alignment horizontal="left"/>
    </xf>
    <xf numFmtId="166" fontId="11" fillId="0" borderId="31" xfId="0" applyNumberFormat="1" applyFont="1" applyBorder="1" applyAlignment="1">
      <alignment horizontal="right"/>
    </xf>
    <xf numFmtId="166" fontId="11" fillId="0" borderId="32" xfId="0" applyNumberFormat="1" applyFont="1" applyBorder="1" applyAlignment="1">
      <alignment horizontal="right"/>
    </xf>
    <xf numFmtId="0" fontId="16" fillId="2" borderId="29" xfId="0" applyFont="1" applyFill="1" applyBorder="1" applyAlignment="1">
      <alignment horizontal="left"/>
    </xf>
    <xf numFmtId="0" fontId="16" fillId="2" borderId="8" xfId="0" applyFont="1" applyFill="1" applyBorder="1" applyAlignment="1">
      <alignment horizontal="left"/>
    </xf>
    <xf numFmtId="166" fontId="11" fillId="0" borderId="21" xfId="0" applyNumberFormat="1" applyFont="1" applyBorder="1" applyAlignment="1">
      <alignment horizontal="right"/>
    </xf>
    <xf numFmtId="166" fontId="11" fillId="0" borderId="22" xfId="0" applyNumberFormat="1" applyFont="1" applyBorder="1" applyAlignment="1">
      <alignment horizontal="right"/>
    </xf>
    <xf numFmtId="166" fontId="11" fillId="0" borderId="25" xfId="0" applyNumberFormat="1" applyFont="1" applyBorder="1" applyAlignment="1">
      <alignment horizontal="right"/>
    </xf>
    <xf numFmtId="0" fontId="9" fillId="6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/>
    </xf>
    <xf numFmtId="0" fontId="16" fillId="6" borderId="21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31" fillId="6" borderId="8" xfId="0" applyFont="1" applyFill="1" applyBorder="1" applyAlignment="1">
      <alignment horizontal="center" vertical="center" wrapText="1"/>
    </xf>
    <xf numFmtId="44" fontId="10" fillId="2" borderId="18" xfId="2" applyFont="1" applyFill="1" applyBorder="1" applyAlignment="1" applyProtection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20" xfId="0" applyBorder="1"/>
    <xf numFmtId="0" fontId="0" fillId="0" borderId="9" xfId="0" applyBorder="1"/>
    <xf numFmtId="0" fontId="0" fillId="0" borderId="17" xfId="0" applyBorder="1"/>
    <xf numFmtId="6" fontId="8" fillId="13" borderId="21" xfId="0" applyNumberFormat="1" applyFont="1" applyFill="1" applyBorder="1" applyAlignment="1">
      <alignment horizontal="center" vertical="center"/>
    </xf>
    <xf numFmtId="6" fontId="8" fillId="13" borderId="23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8" fillId="9" borderId="21" xfId="0" applyFont="1" applyFill="1" applyBorder="1" applyAlignment="1" applyProtection="1">
      <alignment horizontal="center" vertical="center"/>
      <protection locked="0"/>
    </xf>
    <xf numFmtId="0" fontId="8" fillId="9" borderId="22" xfId="0" applyFont="1" applyFill="1" applyBorder="1" applyAlignment="1" applyProtection="1">
      <alignment horizontal="center" vertical="center"/>
      <protection locked="0"/>
    </xf>
    <xf numFmtId="0" fontId="8" fillId="9" borderId="25" xfId="0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right"/>
    </xf>
    <xf numFmtId="0" fontId="19" fillId="12" borderId="8" xfId="0" applyFont="1" applyFill="1" applyBorder="1" applyAlignment="1">
      <alignment horizontal="center"/>
    </xf>
    <xf numFmtId="0" fontId="35" fillId="12" borderId="8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 vertical="center"/>
    </xf>
    <xf numFmtId="0" fontId="8" fillId="10" borderId="22" xfId="0" applyFont="1" applyFill="1" applyBorder="1" applyAlignment="1">
      <alignment horizontal="center" vertical="center"/>
    </xf>
    <xf numFmtId="0" fontId="8" fillId="10" borderId="23" xfId="0" applyFont="1" applyFill="1" applyBorder="1" applyAlignment="1">
      <alignment horizontal="center" vertical="center"/>
    </xf>
    <xf numFmtId="0" fontId="38" fillId="11" borderId="10" xfId="0" applyFont="1" applyFill="1" applyBorder="1" applyAlignment="1">
      <alignment horizontal="center" vertical="center"/>
    </xf>
    <xf numFmtId="0" fontId="38" fillId="11" borderId="11" xfId="0" applyFont="1" applyFill="1" applyBorder="1" applyAlignment="1">
      <alignment horizontal="center" vertical="center"/>
    </xf>
    <xf numFmtId="0" fontId="38" fillId="11" borderId="12" xfId="0" applyFont="1" applyFill="1" applyBorder="1" applyAlignment="1">
      <alignment horizontal="center" vertical="center"/>
    </xf>
    <xf numFmtId="0" fontId="10" fillId="0" borderId="27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49" fontId="8" fillId="0" borderId="28" xfId="0" applyNumberFormat="1" applyFont="1" applyBorder="1" applyAlignment="1" applyProtection="1">
      <alignment horizontal="left" vertical="center"/>
      <protection locked="0"/>
    </xf>
    <xf numFmtId="0" fontId="10" fillId="0" borderId="27" xfId="0" applyFont="1" applyBorder="1" applyAlignment="1" applyProtection="1">
      <alignment horizontal="center"/>
      <protection locked="0"/>
    </xf>
    <xf numFmtId="0" fontId="16" fillId="3" borderId="29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28" fillId="0" borderId="7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165" fontId="30" fillId="13" borderId="21" xfId="0" applyNumberFormat="1" applyFont="1" applyFill="1" applyBorder="1" applyAlignment="1">
      <alignment horizontal="center" vertical="center"/>
    </xf>
    <xf numFmtId="165" fontId="30" fillId="13" borderId="22" xfId="0" applyNumberFormat="1" applyFont="1" applyFill="1" applyBorder="1" applyAlignment="1">
      <alignment horizontal="center" vertical="center"/>
    </xf>
    <xf numFmtId="165" fontId="30" fillId="13" borderId="23" xfId="0" applyNumberFormat="1" applyFont="1" applyFill="1" applyBorder="1" applyAlignment="1">
      <alignment horizontal="center" vertical="center"/>
    </xf>
    <xf numFmtId="0" fontId="19" fillId="12" borderId="21" xfId="0" applyFont="1" applyFill="1" applyBorder="1" applyAlignment="1">
      <alignment horizontal="center"/>
    </xf>
    <xf numFmtId="0" fontId="19" fillId="12" borderId="23" xfId="0" applyFont="1" applyFill="1" applyBorder="1" applyAlignment="1">
      <alignment horizontal="center"/>
    </xf>
    <xf numFmtId="0" fontId="19" fillId="15" borderId="8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165" fontId="30" fillId="15" borderId="8" xfId="0" applyNumberFormat="1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30" fillId="0" borderId="4" xfId="0" applyFont="1" applyBorder="1" applyAlignment="1" applyProtection="1">
      <alignment horizontal="left"/>
      <protection locked="0"/>
    </xf>
    <xf numFmtId="0" fontId="8" fillId="9" borderId="26" xfId="0" applyFont="1" applyFill="1" applyBorder="1" applyAlignment="1" applyProtection="1">
      <alignment horizontal="center" vertical="center"/>
      <protection locked="0"/>
    </xf>
    <xf numFmtId="0" fontId="8" fillId="9" borderId="24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44" fontId="10" fillId="0" borderId="21" xfId="2" applyFont="1" applyBorder="1" applyAlignment="1" applyProtection="1">
      <alignment horizontal="center" vertical="center"/>
    </xf>
    <xf numFmtId="44" fontId="8" fillId="0" borderId="22" xfId="2" applyFont="1" applyBorder="1" applyAlignment="1" applyProtection="1">
      <alignment horizontal="center" vertical="center"/>
    </xf>
    <xf numFmtId="44" fontId="8" fillId="0" borderId="23" xfId="2" applyFont="1" applyBorder="1" applyAlignment="1" applyProtection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4" fillId="8" borderId="21" xfId="0" applyFont="1" applyFill="1" applyBorder="1" applyAlignment="1">
      <alignment horizontal="center" vertical="center"/>
    </xf>
    <xf numFmtId="0" fontId="22" fillId="8" borderId="22" xfId="0" applyFont="1" applyFill="1" applyBorder="1" applyAlignment="1">
      <alignment horizontal="center" vertical="center"/>
    </xf>
    <xf numFmtId="0" fontId="22" fillId="8" borderId="23" xfId="0" applyFont="1" applyFill="1" applyBorder="1" applyAlignment="1">
      <alignment horizontal="center" vertical="center"/>
    </xf>
    <xf numFmtId="0" fontId="8" fillId="0" borderId="28" xfId="0" applyFont="1" applyBorder="1" applyAlignment="1" applyProtection="1">
      <alignment horizontal="left"/>
      <protection locked="0"/>
    </xf>
    <xf numFmtId="0" fontId="10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4" fontId="0" fillId="0" borderId="4" xfId="0" applyNumberFormat="1" applyBorder="1"/>
    <xf numFmtId="44" fontId="0" fillId="0" borderId="5" xfId="0" applyNumberFormat="1" applyBorder="1"/>
    <xf numFmtId="44" fontId="0" fillId="0" borderId="20" xfId="0" applyNumberFormat="1" applyBorder="1"/>
    <xf numFmtId="44" fontId="0" fillId="0" borderId="9" xfId="0" applyNumberFormat="1" applyBorder="1"/>
    <xf numFmtId="44" fontId="0" fillId="0" borderId="17" xfId="0" applyNumberFormat="1" applyBorder="1"/>
    <xf numFmtId="0" fontId="16" fillId="6" borderId="18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31" fillId="12" borderId="8" xfId="0" applyFont="1" applyFill="1" applyBorder="1" applyAlignment="1">
      <alignment horizontal="center" vertical="center"/>
    </xf>
    <xf numFmtId="0" fontId="34" fillId="13" borderId="38" xfId="0" applyFont="1" applyFill="1" applyBorder="1" applyAlignment="1">
      <alignment horizontal="left" vertical="center"/>
    </xf>
    <xf numFmtId="0" fontId="34" fillId="13" borderId="39" xfId="0" applyFont="1" applyFill="1" applyBorder="1" applyAlignment="1">
      <alignment horizontal="left" vertical="center"/>
    </xf>
    <xf numFmtId="0" fontId="19" fillId="13" borderId="41" xfId="0" applyFont="1" applyFill="1" applyBorder="1" applyAlignment="1">
      <alignment horizontal="left" vertical="center"/>
    </xf>
    <xf numFmtId="0" fontId="19" fillId="13" borderId="42" xfId="0" applyFont="1" applyFill="1" applyBorder="1" applyAlignment="1">
      <alignment horizontal="left" vertical="center"/>
    </xf>
    <xf numFmtId="0" fontId="19" fillId="13" borderId="21" xfId="0" applyFont="1" applyFill="1" applyBorder="1" applyAlignment="1">
      <alignment horizontal="right" vertical="center"/>
    </xf>
    <xf numFmtId="0" fontId="19" fillId="13" borderId="22" xfId="0" applyFont="1" applyFill="1" applyBorder="1" applyAlignment="1">
      <alignment horizontal="right" vertical="center"/>
    </xf>
    <xf numFmtId="0" fontId="19" fillId="13" borderId="23" xfId="0" applyFont="1" applyFill="1" applyBorder="1" applyAlignment="1">
      <alignment horizontal="right" vertical="center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$U$2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$T$28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20</xdr:row>
          <xdr:rowOff>38100</xdr:rowOff>
        </xdr:from>
        <xdr:to>
          <xdr:col>2</xdr:col>
          <xdr:colOff>257175</xdr:colOff>
          <xdr:row>21</xdr:row>
          <xdr:rowOff>104775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33122628-D25F-E182-79F0-C64644C9FC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47625</xdr:rowOff>
        </xdr:from>
        <xdr:to>
          <xdr:col>4</xdr:col>
          <xdr:colOff>123825</xdr:colOff>
          <xdr:row>21</xdr:row>
          <xdr:rowOff>114300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B17A292C-16BB-D0A3-2B48-2382B9F4BA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27</xdr:row>
          <xdr:rowOff>28575</xdr:rowOff>
        </xdr:from>
        <xdr:to>
          <xdr:col>15</xdr:col>
          <xdr:colOff>314325</xdr:colOff>
          <xdr:row>27</xdr:row>
          <xdr:rowOff>247650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B3A003A-2A9A-C215-15B2-5DA6D92ACB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27</xdr:row>
          <xdr:rowOff>38100</xdr:rowOff>
        </xdr:from>
        <xdr:to>
          <xdr:col>18</xdr:col>
          <xdr:colOff>247650</xdr:colOff>
          <xdr:row>27</xdr:row>
          <xdr:rowOff>257175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D4EEC97-F8B9-F33E-A0A4-FB10DFDC3F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Voiture personnelle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</xdr:row>
          <xdr:rowOff>28575</xdr:rowOff>
        </xdr:from>
        <xdr:to>
          <xdr:col>18</xdr:col>
          <xdr:colOff>285750</xdr:colOff>
          <xdr:row>27</xdr:row>
          <xdr:rowOff>276225</xdr:rowOff>
        </xdr:to>
        <xdr:sp macro="" textlink="">
          <xdr:nvSpPr>
            <xdr:cNvPr id="1035" name="Group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34421A28-F3DD-57CC-18BB-B21B9DAA4D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20</xdr:row>
          <xdr:rowOff>9525</xdr:rowOff>
        </xdr:from>
        <xdr:to>
          <xdr:col>4</xdr:col>
          <xdr:colOff>200025</xdr:colOff>
          <xdr:row>21</xdr:row>
          <xdr:rowOff>142875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710607EB-60DE-7351-261E-2F9F99F282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pf@federation-photo.f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4"/>
  <sheetViews>
    <sheetView showGridLines="0" tabSelected="1" zoomScale="145" zoomScaleNormal="145" workbookViewId="0">
      <selection activeCell="C5" sqref="C5:M5"/>
    </sheetView>
  </sheetViews>
  <sheetFormatPr baseColWidth="10" defaultColWidth="11.5703125" defaultRowHeight="15" x14ac:dyDescent="0.25"/>
  <cols>
    <col min="1" max="7" width="5" customWidth="1"/>
    <col min="8" max="8" width="7.7109375" customWidth="1"/>
    <col min="9" max="10" width="8.140625" customWidth="1"/>
    <col min="11" max="11" width="8.7109375" customWidth="1"/>
    <col min="12" max="13" width="4.28515625" customWidth="1"/>
    <col min="14" max="15" width="4.140625" customWidth="1"/>
    <col min="16" max="17" width="5" customWidth="1"/>
    <col min="18" max="18" width="6.5703125" customWidth="1"/>
    <col min="19" max="19" width="4.42578125" customWidth="1"/>
    <col min="20" max="20" width="4.85546875" customWidth="1"/>
    <col min="21" max="21" width="5.42578125" customWidth="1"/>
    <col min="22" max="22" width="2.7109375" customWidth="1"/>
    <col min="23" max="24" width="4.7109375" customWidth="1"/>
  </cols>
  <sheetData>
    <row r="1" spans="1:22" ht="17.45" customHeight="1" x14ac:dyDescent="0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3"/>
    </row>
    <row r="2" spans="1:22" ht="15.75" x14ac:dyDescent="0.25">
      <c r="A2" s="1" t="s">
        <v>1</v>
      </c>
      <c r="B2" s="2"/>
      <c r="C2" s="2"/>
      <c r="D2" s="3" t="s">
        <v>2</v>
      </c>
      <c r="E2" s="4"/>
      <c r="F2" s="5"/>
      <c r="G2" s="1" t="s">
        <v>3</v>
      </c>
      <c r="H2" s="19" t="s">
        <v>4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</row>
    <row r="3" spans="1:22" ht="16.149999999999999" customHeight="1" thickBot="1" x14ac:dyDescent="0.3">
      <c r="A3" s="153" t="s">
        <v>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</row>
    <row r="4" spans="1:22" s="88" customFormat="1" ht="22.5" thickTop="1" x14ac:dyDescent="0.25">
      <c r="A4" s="144" t="s">
        <v>6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6"/>
    </row>
    <row r="5" spans="1:22" ht="15.75" x14ac:dyDescent="0.25">
      <c r="A5" s="7" t="s">
        <v>7</v>
      </c>
      <c r="B5" s="2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6"/>
      <c r="O5" s="2" t="s">
        <v>8</v>
      </c>
      <c r="P5" s="6"/>
      <c r="Q5" s="148"/>
      <c r="R5" s="148"/>
      <c r="S5" s="148"/>
      <c r="T5" s="148"/>
      <c r="U5" s="148"/>
      <c r="V5" s="8"/>
    </row>
    <row r="6" spans="1:22" ht="15.75" x14ac:dyDescent="0.25">
      <c r="A6" s="7" t="s">
        <v>9</v>
      </c>
      <c r="B6" s="2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6"/>
      <c r="O6" s="2" t="s">
        <v>10</v>
      </c>
      <c r="P6" s="6"/>
      <c r="Q6" s="149"/>
      <c r="R6" s="149"/>
      <c r="S6" s="149"/>
      <c r="T6" s="149"/>
      <c r="U6" s="149"/>
      <c r="V6" s="8"/>
    </row>
    <row r="7" spans="1:22" ht="15.75" x14ac:dyDescent="0.25">
      <c r="A7" s="7" t="s">
        <v>11</v>
      </c>
      <c r="B7" s="2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8"/>
    </row>
    <row r="8" spans="1:22" ht="15.75" x14ac:dyDescent="0.25">
      <c r="A8" s="200" t="s">
        <v>12</v>
      </c>
      <c r="B8" s="201"/>
      <c r="C8" s="201"/>
      <c r="D8" s="201"/>
      <c r="E8" s="202"/>
      <c r="F8" s="202"/>
      <c r="G8" s="202"/>
      <c r="H8" s="202"/>
      <c r="I8" s="202"/>
      <c r="J8" s="6" t="s">
        <v>13</v>
      </c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8"/>
    </row>
    <row r="9" spans="1:22" ht="15.75" x14ac:dyDescent="0.25">
      <c r="A9" s="7" t="s">
        <v>14</v>
      </c>
      <c r="B9" s="2"/>
      <c r="C9" s="2"/>
      <c r="D9" s="2"/>
      <c r="E9" s="2"/>
      <c r="F9" s="2"/>
      <c r="G9" s="2"/>
      <c r="H9" s="100"/>
      <c r="I9" s="100"/>
      <c r="J9" s="100"/>
      <c r="K9" s="100"/>
      <c r="L9" s="100"/>
      <c r="M9" s="100"/>
      <c r="N9" s="100"/>
      <c r="O9" s="138" t="s">
        <v>15</v>
      </c>
      <c r="P9" s="138"/>
      <c r="Q9" s="138"/>
      <c r="R9" s="138"/>
      <c r="S9" s="138"/>
      <c r="T9" s="138"/>
      <c r="U9" s="54"/>
      <c r="V9" s="22"/>
    </row>
    <row r="10" spans="1:22" ht="15.75" customHeight="1" x14ac:dyDescent="0.25">
      <c r="A10" s="151" t="s">
        <v>16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8"/>
    </row>
    <row r="11" spans="1:22" ht="6.75" customHeight="1" x14ac:dyDescent="0.25">
      <c r="A11" s="61"/>
      <c r="B11" s="31"/>
      <c r="C11" s="32"/>
      <c r="D11" s="32"/>
      <c r="E11" s="32"/>
      <c r="F11" s="32"/>
      <c r="G11" s="32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  <c r="S11" s="34"/>
      <c r="T11" s="34"/>
      <c r="U11" s="35"/>
      <c r="V11" s="8"/>
    </row>
    <row r="12" spans="1:22" ht="10.5" customHeight="1" x14ac:dyDescent="0.25">
      <c r="A12" s="62" t="s">
        <v>17</v>
      </c>
      <c r="B12" s="36"/>
      <c r="C12" s="36"/>
      <c r="D12" s="36"/>
      <c r="E12" s="36"/>
      <c r="F12" s="37"/>
      <c r="G12" s="37"/>
      <c r="H12" s="38"/>
      <c r="I12" s="38"/>
      <c r="J12" s="139" t="s">
        <v>18</v>
      </c>
      <c r="K12" s="139"/>
      <c r="L12" s="158" t="s">
        <v>19</v>
      </c>
      <c r="M12" s="159"/>
      <c r="N12" s="158" t="s">
        <v>20</v>
      </c>
      <c r="O12" s="159"/>
      <c r="P12" s="39"/>
      <c r="Q12" s="139" t="s">
        <v>21</v>
      </c>
      <c r="R12" s="139"/>
      <c r="S12" s="139"/>
      <c r="T12" s="139"/>
      <c r="U12" s="139">
        <v>1</v>
      </c>
      <c r="V12" s="8"/>
    </row>
    <row r="13" spans="1:22" ht="10.5" customHeight="1" x14ac:dyDescent="0.25">
      <c r="A13" s="63"/>
      <c r="B13" s="40"/>
      <c r="C13" s="41"/>
      <c r="D13" s="41"/>
      <c r="E13" s="36"/>
      <c r="F13" s="37"/>
      <c r="G13" s="37"/>
      <c r="H13" s="38"/>
      <c r="I13" s="38"/>
      <c r="J13" s="42" t="s">
        <v>22</v>
      </c>
      <c r="K13" s="42" t="s">
        <v>23</v>
      </c>
      <c r="L13" s="42" t="s">
        <v>22</v>
      </c>
      <c r="M13" s="42" t="s">
        <v>23</v>
      </c>
      <c r="N13" s="42" t="s">
        <v>22</v>
      </c>
      <c r="O13" s="42" t="s">
        <v>24</v>
      </c>
      <c r="P13" s="39"/>
      <c r="Q13" s="53" t="s">
        <v>25</v>
      </c>
      <c r="R13" s="66" t="s">
        <v>26</v>
      </c>
      <c r="S13" s="140" t="s">
        <v>27</v>
      </c>
      <c r="T13" s="140"/>
      <c r="U13" s="67" t="s">
        <v>28</v>
      </c>
      <c r="V13" s="8"/>
    </row>
    <row r="14" spans="1:22" ht="10.5" customHeight="1" x14ac:dyDescent="0.25">
      <c r="A14" s="63"/>
      <c r="B14" s="40"/>
      <c r="C14" s="41"/>
      <c r="D14" s="41"/>
      <c r="E14" s="36"/>
      <c r="F14" s="79"/>
      <c r="G14" s="79"/>
      <c r="H14" s="160" t="s">
        <v>29</v>
      </c>
      <c r="I14" s="160"/>
      <c r="J14" s="81">
        <v>0</v>
      </c>
      <c r="K14" s="81">
        <v>13</v>
      </c>
      <c r="L14" s="81">
        <v>13</v>
      </c>
      <c r="M14" s="81">
        <v>13</v>
      </c>
      <c r="N14" s="81">
        <v>13</v>
      </c>
      <c r="O14" s="81">
        <v>15</v>
      </c>
      <c r="P14" s="39"/>
      <c r="Q14" s="52"/>
      <c r="R14" s="82">
        <v>20</v>
      </c>
      <c r="S14" s="164">
        <f>IF(D$21=1,R$17,0)</f>
        <v>125</v>
      </c>
      <c r="T14" s="164"/>
      <c r="U14" s="83">
        <f>IF(U$21=1,0,R14)</f>
        <v>0</v>
      </c>
      <c r="V14" s="8"/>
    </row>
    <row r="15" spans="1:22" ht="10.5" customHeight="1" x14ac:dyDescent="0.25">
      <c r="A15" s="63"/>
      <c r="B15" s="40"/>
      <c r="C15" s="41"/>
      <c r="D15" s="41"/>
      <c r="E15" s="36"/>
      <c r="F15" s="225" t="s">
        <v>30</v>
      </c>
      <c r="G15" s="225"/>
      <c r="H15" s="160" t="s">
        <v>31</v>
      </c>
      <c r="I15" s="160"/>
      <c r="J15" s="81">
        <v>0</v>
      </c>
      <c r="K15" s="81">
        <v>23</v>
      </c>
      <c r="L15" s="81">
        <v>23</v>
      </c>
      <c r="M15" s="81">
        <v>23</v>
      </c>
      <c r="N15" s="81">
        <v>23</v>
      </c>
      <c r="O15" s="81">
        <v>25</v>
      </c>
      <c r="P15" s="39"/>
      <c r="Q15" s="52"/>
      <c r="R15" s="82">
        <v>25</v>
      </c>
      <c r="S15" s="164">
        <f t="shared" ref="S15:S16" si="0">IF(D$21=1,R$17,0)</f>
        <v>125</v>
      </c>
      <c r="T15" s="164"/>
      <c r="U15" s="83">
        <f>IF(U$21=1,0,R15)</f>
        <v>0</v>
      </c>
      <c r="V15" s="8"/>
    </row>
    <row r="16" spans="1:22" ht="10.5" customHeight="1" x14ac:dyDescent="0.25">
      <c r="A16" s="63"/>
      <c r="B16" s="40"/>
      <c r="C16" s="41"/>
      <c r="D16" s="41"/>
      <c r="E16" s="36"/>
      <c r="F16" s="225"/>
      <c r="G16" s="225"/>
      <c r="H16" s="160" t="s">
        <v>32</v>
      </c>
      <c r="I16" s="160"/>
      <c r="J16" s="81">
        <v>0</v>
      </c>
      <c r="K16" s="81">
        <v>27</v>
      </c>
      <c r="L16" s="81">
        <v>27</v>
      </c>
      <c r="M16" s="81">
        <v>27</v>
      </c>
      <c r="N16" s="81">
        <v>27</v>
      </c>
      <c r="O16" s="81">
        <v>30</v>
      </c>
      <c r="P16" s="39"/>
      <c r="Q16" s="52"/>
      <c r="R16" s="82">
        <v>125</v>
      </c>
      <c r="S16" s="164">
        <f t="shared" si="0"/>
        <v>125</v>
      </c>
      <c r="T16" s="164"/>
      <c r="U16" s="83">
        <f>IF(U$21=1,0,R16)</f>
        <v>0</v>
      </c>
      <c r="V16" s="8"/>
    </row>
    <row r="17" spans="1:23" ht="10.5" customHeight="1" x14ac:dyDescent="0.25">
      <c r="A17" s="63"/>
      <c r="B17" s="40"/>
      <c r="C17" s="41"/>
      <c r="D17" s="41"/>
      <c r="E17" s="36"/>
      <c r="F17" s="230" t="s">
        <v>33</v>
      </c>
      <c r="G17" s="231"/>
      <c r="H17" s="231"/>
      <c r="I17" s="232"/>
      <c r="J17" s="80">
        <v>0</v>
      </c>
      <c r="K17" s="80">
        <v>35</v>
      </c>
      <c r="L17" s="80">
        <v>35</v>
      </c>
      <c r="M17" s="80">
        <v>35</v>
      </c>
      <c r="N17" s="80">
        <v>35</v>
      </c>
      <c r="O17" s="80">
        <v>40</v>
      </c>
      <c r="P17" s="39"/>
      <c r="Q17" s="52"/>
      <c r="R17" s="155">
        <v>125</v>
      </c>
      <c r="S17" s="156"/>
      <c r="T17" s="157"/>
      <c r="U17" s="78">
        <f>IF(U$21=1,0,R17)</f>
        <v>0</v>
      </c>
      <c r="V17" s="8"/>
    </row>
    <row r="18" spans="1:23" ht="6" customHeight="1" x14ac:dyDescent="0.25">
      <c r="A18" s="64"/>
      <c r="B18" s="43"/>
      <c r="C18" s="44"/>
      <c r="D18" s="44"/>
      <c r="E18" s="45"/>
      <c r="F18" s="46"/>
      <c r="G18" s="46"/>
      <c r="H18" s="46"/>
      <c r="I18" s="46"/>
      <c r="J18" s="47"/>
      <c r="K18" s="47"/>
      <c r="L18" s="47"/>
      <c r="M18" s="47"/>
      <c r="N18" s="47"/>
      <c r="O18" s="47"/>
      <c r="P18" s="48"/>
      <c r="Q18" s="48"/>
      <c r="R18" s="49"/>
      <c r="S18" s="49"/>
      <c r="T18" s="49"/>
      <c r="U18" s="50"/>
      <c r="V18" s="8"/>
    </row>
    <row r="19" spans="1:23" ht="6" customHeight="1" x14ac:dyDescent="0.25">
      <c r="A19" s="65"/>
      <c r="B19" s="30"/>
      <c r="C19" s="9"/>
      <c r="D19" s="9"/>
      <c r="E19" s="29"/>
      <c r="F19" s="28"/>
      <c r="G19" s="28"/>
      <c r="H19" s="28"/>
      <c r="I19" s="28"/>
      <c r="J19" s="27"/>
      <c r="K19" s="27"/>
      <c r="L19" s="27"/>
      <c r="M19" s="27"/>
      <c r="N19" s="27"/>
      <c r="O19" s="27"/>
      <c r="P19" s="10"/>
      <c r="Q19" s="10"/>
      <c r="R19" s="6"/>
      <c r="S19" s="6"/>
      <c r="T19" s="6"/>
      <c r="U19" s="6"/>
      <c r="V19" s="8"/>
    </row>
    <row r="20" spans="1:23" ht="12" customHeight="1" thickBot="1" x14ac:dyDescent="0.3">
      <c r="A20" s="65"/>
      <c r="B20" s="59" t="s">
        <v>34</v>
      </c>
      <c r="C20" s="9"/>
      <c r="D20" s="9"/>
      <c r="E20" s="29"/>
      <c r="F20" s="28"/>
      <c r="G20" s="28"/>
      <c r="H20" s="28"/>
      <c r="I20" s="28"/>
      <c r="J20" s="27"/>
      <c r="K20" s="27"/>
      <c r="L20" s="27"/>
      <c r="M20" s="27"/>
      <c r="N20" s="27"/>
      <c r="O20" s="27"/>
      <c r="P20" s="10"/>
      <c r="Q20" s="10"/>
      <c r="R20" s="6"/>
      <c r="S20" s="6"/>
      <c r="T20" s="6"/>
      <c r="U20" s="6"/>
      <c r="V20" s="8"/>
    </row>
    <row r="21" spans="1:23" ht="12" customHeight="1" thickTop="1" x14ac:dyDescent="0.25">
      <c r="A21" s="65"/>
      <c r="B21" s="70"/>
      <c r="C21" s="71"/>
      <c r="D21" s="72">
        <v>1</v>
      </c>
      <c r="E21" s="73"/>
      <c r="F21" s="226" t="s">
        <v>35</v>
      </c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7"/>
      <c r="U21" s="89">
        <v>1</v>
      </c>
      <c r="V21" s="8"/>
    </row>
    <row r="22" spans="1:23" ht="12" customHeight="1" thickBot="1" x14ac:dyDescent="0.3">
      <c r="A22" s="65"/>
      <c r="B22" s="74"/>
      <c r="C22" s="75"/>
      <c r="D22" s="76"/>
      <c r="E22" s="77"/>
      <c r="F22" s="228" t="s">
        <v>36</v>
      </c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9"/>
      <c r="U22" s="51"/>
      <c r="V22" s="8"/>
    </row>
    <row r="23" spans="1:23" ht="4.5" customHeight="1" thickTop="1" thickBot="1" x14ac:dyDescent="0.3">
      <c r="A23" s="65"/>
      <c r="B23" s="30"/>
      <c r="C23" s="9"/>
      <c r="D23" s="68"/>
      <c r="E23" s="2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51"/>
      <c r="U23" s="51"/>
      <c r="V23" s="8"/>
    </row>
    <row r="24" spans="1:23" ht="12" customHeight="1" thickTop="1" x14ac:dyDescent="0.25">
      <c r="A24" s="213" t="s">
        <v>37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5"/>
    </row>
    <row r="25" spans="1:23" ht="12" customHeight="1" thickBot="1" x14ac:dyDescent="0.3">
      <c r="A25" s="222" t="s">
        <v>38</v>
      </c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4"/>
    </row>
    <row r="26" spans="1:23" ht="13.5" customHeight="1" thickTop="1" x14ac:dyDescent="0.25">
      <c r="A26" s="216" t="s">
        <v>39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8"/>
    </row>
    <row r="27" spans="1:23" ht="15" customHeight="1" x14ac:dyDescent="0.25">
      <c r="A27" s="219" t="s">
        <v>40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1"/>
    </row>
    <row r="28" spans="1:23" ht="22.5" customHeight="1" x14ac:dyDescent="0.25">
      <c r="A28" s="168" t="s">
        <v>41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54"/>
      <c r="O28" s="54"/>
      <c r="P28" s="54"/>
      <c r="Q28" s="54"/>
      <c r="R28" s="86"/>
      <c r="S28" s="54"/>
      <c r="T28" s="87">
        <v>1</v>
      </c>
      <c r="U28" s="6"/>
      <c r="V28" s="8"/>
    </row>
    <row r="29" spans="1:23" ht="20.25" customHeight="1" x14ac:dyDescent="0.25">
      <c r="A29" s="170" t="s">
        <v>42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>
        <v>1</v>
      </c>
      <c r="T29" s="171"/>
      <c r="U29" s="171"/>
      <c r="V29" s="8"/>
    </row>
    <row r="30" spans="1:23" ht="15" customHeight="1" x14ac:dyDescent="0.25">
      <c r="A30" s="165" t="s">
        <v>43</v>
      </c>
      <c r="B30" s="166"/>
      <c r="C30" s="166"/>
      <c r="D30" s="166"/>
      <c r="E30" s="166"/>
      <c r="F30" s="166"/>
      <c r="G30" s="167"/>
      <c r="H30" s="120" t="s">
        <v>44</v>
      </c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0"/>
      <c r="T30" s="10"/>
      <c r="U30" s="10"/>
      <c r="V30" s="8"/>
    </row>
    <row r="31" spans="1:23" ht="12" customHeight="1" x14ac:dyDescent="0.25">
      <c r="A31" s="212" t="s">
        <v>45</v>
      </c>
      <c r="B31" s="119"/>
      <c r="C31" s="119" t="s">
        <v>46</v>
      </c>
      <c r="D31" s="119"/>
      <c r="E31" s="119"/>
      <c r="F31" s="90" t="s">
        <v>47</v>
      </c>
      <c r="G31" s="91"/>
      <c r="H31" s="210" t="s">
        <v>48</v>
      </c>
      <c r="I31" s="211"/>
      <c r="J31" s="211"/>
      <c r="K31" s="123" t="s">
        <v>49</v>
      </c>
      <c r="L31" s="119" t="s">
        <v>50</v>
      </c>
      <c r="M31" s="119"/>
      <c r="N31" s="119"/>
      <c r="O31" s="118" t="s">
        <v>51</v>
      </c>
      <c r="P31" s="119"/>
      <c r="Q31" s="119"/>
      <c r="R31" s="119"/>
      <c r="S31" s="55"/>
      <c r="T31" s="6"/>
      <c r="U31" s="6"/>
      <c r="V31" s="57"/>
    </row>
    <row r="32" spans="1:23" ht="12" customHeight="1" x14ac:dyDescent="0.25">
      <c r="A32" s="212"/>
      <c r="B32" s="119"/>
      <c r="C32" s="119"/>
      <c r="D32" s="119"/>
      <c r="E32" s="119"/>
      <c r="F32" s="92"/>
      <c r="G32" s="93"/>
      <c r="H32" s="208" t="s">
        <v>52</v>
      </c>
      <c r="I32" s="121" t="s">
        <v>30</v>
      </c>
      <c r="J32" s="122"/>
      <c r="K32" s="123"/>
      <c r="L32" s="119"/>
      <c r="M32" s="119"/>
      <c r="N32" s="119"/>
      <c r="O32" s="119"/>
      <c r="P32" s="119"/>
      <c r="Q32" s="119"/>
      <c r="R32" s="119"/>
      <c r="S32" s="55"/>
      <c r="T32" s="55"/>
      <c r="U32" s="55"/>
      <c r="V32" s="8"/>
      <c r="W32" s="6"/>
    </row>
    <row r="33" spans="1:22" ht="22.5" customHeight="1" x14ac:dyDescent="0.25">
      <c r="A33" s="212"/>
      <c r="B33" s="119"/>
      <c r="C33" s="119"/>
      <c r="D33" s="119"/>
      <c r="E33" s="119"/>
      <c r="F33" s="94"/>
      <c r="G33" s="95"/>
      <c r="H33" s="209"/>
      <c r="I33" s="84" t="s">
        <v>31</v>
      </c>
      <c r="J33" s="85" t="s">
        <v>32</v>
      </c>
      <c r="K33" s="123"/>
      <c r="L33" s="119"/>
      <c r="M33" s="119"/>
      <c r="N33" s="119"/>
      <c r="O33" s="119"/>
      <c r="P33" s="119"/>
      <c r="Q33" s="119"/>
      <c r="R33" s="119"/>
      <c r="S33" s="55"/>
      <c r="T33" s="55"/>
      <c r="U33" s="6"/>
      <c r="V33" s="57"/>
    </row>
    <row r="34" spans="1:22" ht="19.899999999999999" customHeight="1" x14ac:dyDescent="0.25">
      <c r="A34" s="174">
        <v>46177</v>
      </c>
      <c r="B34" s="175"/>
      <c r="C34" s="132" t="s">
        <v>53</v>
      </c>
      <c r="D34" s="133"/>
      <c r="E34" s="134"/>
      <c r="F34" s="130">
        <f>J17</f>
        <v>0</v>
      </c>
      <c r="G34" s="131"/>
      <c r="H34" s="25"/>
      <c r="I34" s="25"/>
      <c r="J34" s="25"/>
      <c r="K34" s="179">
        <v>0</v>
      </c>
      <c r="L34" s="124">
        <f>(J14*H34)+(I34*J15)+(J16*J34)+(H35*K14)+(I35*K15)+(J35*K16)+(K34*U14)</f>
        <v>0</v>
      </c>
      <c r="M34" s="203"/>
      <c r="N34" s="204"/>
      <c r="O34" s="161"/>
      <c r="P34" s="162"/>
      <c r="Q34" s="162"/>
      <c r="R34" s="163"/>
      <c r="S34" s="6"/>
      <c r="T34" s="6"/>
      <c r="V34" s="57"/>
    </row>
    <row r="35" spans="1:22" ht="19.899999999999999" customHeight="1" x14ac:dyDescent="0.25">
      <c r="A35" s="176"/>
      <c r="B35" s="177"/>
      <c r="C35" s="132" t="s">
        <v>54</v>
      </c>
      <c r="D35" s="133"/>
      <c r="E35" s="134"/>
      <c r="F35" s="130">
        <f>K17</f>
        <v>35</v>
      </c>
      <c r="G35" s="131"/>
      <c r="H35" s="26">
        <v>0</v>
      </c>
      <c r="I35" s="26">
        <v>0</v>
      </c>
      <c r="J35" s="26">
        <v>0</v>
      </c>
      <c r="K35" s="180"/>
      <c r="L35" s="205"/>
      <c r="M35" s="206"/>
      <c r="N35" s="207"/>
      <c r="O35" s="161"/>
      <c r="P35" s="162"/>
      <c r="Q35" s="162"/>
      <c r="R35" s="163"/>
      <c r="S35" s="6"/>
      <c r="T35" s="6"/>
      <c r="V35" s="57"/>
    </row>
    <row r="36" spans="1:22" ht="19.899999999999999" customHeight="1" x14ac:dyDescent="0.25">
      <c r="A36" s="174">
        <v>46178</v>
      </c>
      <c r="B36" s="175"/>
      <c r="C36" s="132" t="s">
        <v>53</v>
      </c>
      <c r="D36" s="133"/>
      <c r="E36" s="134"/>
      <c r="F36" s="130">
        <f>L17</f>
        <v>35</v>
      </c>
      <c r="G36" s="131"/>
      <c r="H36" s="26">
        <v>0</v>
      </c>
      <c r="I36" s="26">
        <v>0</v>
      </c>
      <c r="J36" s="26">
        <v>0</v>
      </c>
      <c r="K36" s="179">
        <v>0</v>
      </c>
      <c r="L36" s="124">
        <f>(H36*L14)+(H37*M14)+(I36*L15)+(I37*M15)+(J36*L16)+(J37*M16)+(K36*U14)</f>
        <v>0</v>
      </c>
      <c r="M36" s="125"/>
      <c r="N36" s="126"/>
      <c r="O36" s="161"/>
      <c r="P36" s="162"/>
      <c r="Q36" s="162"/>
      <c r="R36" s="163"/>
      <c r="S36" s="6"/>
      <c r="T36" s="6"/>
      <c r="V36" s="57"/>
    </row>
    <row r="37" spans="1:22" ht="19.899999999999999" customHeight="1" x14ac:dyDescent="0.25">
      <c r="A37" s="176"/>
      <c r="B37" s="177"/>
      <c r="C37" s="132" t="s">
        <v>55</v>
      </c>
      <c r="D37" s="133"/>
      <c r="E37" s="134"/>
      <c r="F37" s="130">
        <f>M17</f>
        <v>35</v>
      </c>
      <c r="G37" s="131"/>
      <c r="H37" s="26">
        <v>0</v>
      </c>
      <c r="I37" s="26">
        <v>0</v>
      </c>
      <c r="J37" s="26">
        <v>0</v>
      </c>
      <c r="K37" s="180"/>
      <c r="L37" s="127"/>
      <c r="M37" s="128"/>
      <c r="N37" s="129"/>
      <c r="O37" s="135"/>
      <c r="P37" s="136"/>
      <c r="Q37" s="136"/>
      <c r="R37" s="137"/>
      <c r="S37" s="6"/>
      <c r="T37" s="6"/>
      <c r="V37" s="57"/>
    </row>
    <row r="38" spans="1:22" ht="19.899999999999999" customHeight="1" x14ac:dyDescent="0.25">
      <c r="A38" s="174">
        <v>46179</v>
      </c>
      <c r="B38" s="175"/>
      <c r="C38" s="132" t="s">
        <v>53</v>
      </c>
      <c r="D38" s="133"/>
      <c r="E38" s="134"/>
      <c r="F38" s="130">
        <f>N17</f>
        <v>35</v>
      </c>
      <c r="G38" s="131"/>
      <c r="H38" s="26">
        <v>0</v>
      </c>
      <c r="I38" s="26">
        <v>0</v>
      </c>
      <c r="J38" s="26">
        <v>0</v>
      </c>
      <c r="K38" s="179">
        <v>0</v>
      </c>
      <c r="L38" s="124">
        <f>(H38*N14)+(H39*O14)+(I38*N15)+(I39*O15)+(J38*N16)+(J39*O17)+(K38*U14)</f>
        <v>0</v>
      </c>
      <c r="M38" s="125"/>
      <c r="N38" s="126"/>
      <c r="O38" s="161"/>
      <c r="P38" s="162"/>
      <c r="Q38" s="162"/>
      <c r="R38" s="163"/>
      <c r="S38" s="6"/>
      <c r="T38" s="6"/>
      <c r="V38" s="57"/>
    </row>
    <row r="39" spans="1:22" ht="19.899999999999999" customHeight="1" x14ac:dyDescent="0.25">
      <c r="A39" s="176"/>
      <c r="B39" s="177"/>
      <c r="C39" s="132" t="s">
        <v>55</v>
      </c>
      <c r="D39" s="133"/>
      <c r="E39" s="134"/>
      <c r="F39" s="130">
        <f>O17</f>
        <v>40</v>
      </c>
      <c r="G39" s="131"/>
      <c r="H39" s="26">
        <v>0</v>
      </c>
      <c r="I39" s="26">
        <v>0</v>
      </c>
      <c r="J39" s="26">
        <v>0</v>
      </c>
      <c r="K39" s="180"/>
      <c r="L39" s="127"/>
      <c r="M39" s="128"/>
      <c r="N39" s="129"/>
      <c r="O39" s="135"/>
      <c r="P39" s="136"/>
      <c r="Q39" s="136"/>
      <c r="R39" s="137"/>
      <c r="S39" s="6"/>
      <c r="T39" s="6"/>
      <c r="V39" s="57"/>
    </row>
    <row r="40" spans="1:22" ht="18" customHeight="1" x14ac:dyDescent="0.25">
      <c r="A40" s="194"/>
      <c r="B40" s="195"/>
      <c r="C40" s="195"/>
      <c r="D40" s="12"/>
      <c r="E40" s="13"/>
      <c r="F40" s="196" t="s">
        <v>56</v>
      </c>
      <c r="G40" s="197"/>
      <c r="H40" s="198"/>
      <c r="I40" s="181">
        <f>H34+H35+H36+H37+H38+H39+I34+I35+I36+I37+I38+I39+J34+J35+J36+J37+J38+J39</f>
        <v>0</v>
      </c>
      <c r="J40" s="182"/>
      <c r="K40" s="56">
        <f>SUM(K34:K39)</f>
        <v>0</v>
      </c>
      <c r="L40" s="188">
        <f>SUM(L34:N39)</f>
        <v>0</v>
      </c>
      <c r="M40" s="189"/>
      <c r="N40" s="190"/>
      <c r="O40" s="185">
        <f>O37+O39</f>
        <v>0</v>
      </c>
      <c r="P40" s="186"/>
      <c r="Q40" s="186"/>
      <c r="R40" s="187"/>
      <c r="S40" s="6"/>
      <c r="T40" s="6"/>
      <c r="V40" s="57"/>
    </row>
    <row r="41" spans="1:22" ht="15.75" x14ac:dyDescent="0.25">
      <c r="A41" s="7"/>
      <c r="B41" s="10" t="s">
        <v>57</v>
      </c>
      <c r="C41" s="10"/>
      <c r="D41" s="15"/>
      <c r="E41" s="15"/>
      <c r="F41" s="15"/>
      <c r="G41" s="178" t="s">
        <v>58</v>
      </c>
      <c r="H41" s="178"/>
      <c r="I41" s="178"/>
      <c r="J41" s="178"/>
      <c r="K41" s="178"/>
      <c r="L41" s="178"/>
      <c r="M41" s="178"/>
      <c r="N41" s="178"/>
      <c r="O41" s="178"/>
      <c r="U41" s="58"/>
      <c r="V41" s="24"/>
    </row>
    <row r="42" spans="1:22" ht="7.9" customHeight="1" x14ac:dyDescent="0.25">
      <c r="A42" s="7"/>
      <c r="B42" s="2"/>
      <c r="C42" s="2"/>
      <c r="D42" s="2"/>
      <c r="E42" s="2"/>
      <c r="F42" s="2"/>
      <c r="G42" s="2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8"/>
    </row>
    <row r="43" spans="1:22" ht="15.6" customHeight="1" x14ac:dyDescent="0.25">
      <c r="A43" s="7" t="s">
        <v>59</v>
      </c>
      <c r="B43" s="2"/>
      <c r="C43" s="2"/>
      <c r="D43" s="2"/>
      <c r="E43" s="2"/>
      <c r="F43" s="2"/>
      <c r="G43" s="2"/>
      <c r="H43" s="6"/>
      <c r="I43" s="6"/>
      <c r="J43" s="6"/>
      <c r="K43" s="6"/>
      <c r="L43" s="6"/>
      <c r="M43" s="100"/>
      <c r="N43" s="100"/>
      <c r="O43" s="6"/>
      <c r="P43" s="6"/>
      <c r="Q43" s="6"/>
      <c r="R43" s="6"/>
      <c r="S43" s="6"/>
      <c r="T43" s="6"/>
      <c r="U43" s="6"/>
      <c r="V43" s="8"/>
    </row>
    <row r="44" spans="1:22" ht="7.9" customHeight="1" x14ac:dyDescent="0.25">
      <c r="A44" s="7"/>
      <c r="B44" s="2"/>
      <c r="C44" s="2"/>
      <c r="D44" s="2"/>
      <c r="E44" s="2"/>
      <c r="F44" s="2"/>
      <c r="G44" s="2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8"/>
    </row>
    <row r="45" spans="1:22" ht="15.75" x14ac:dyDescent="0.25">
      <c r="A45" s="7" t="s">
        <v>60</v>
      </c>
      <c r="B45" s="2"/>
      <c r="C45" s="2"/>
      <c r="D45" s="2"/>
      <c r="E45" s="2"/>
      <c r="F45" s="2"/>
      <c r="G45" s="2"/>
      <c r="H45" s="6"/>
      <c r="I45" s="6"/>
      <c r="J45" s="6"/>
      <c r="K45" s="6"/>
      <c r="L45" s="6"/>
      <c r="M45" s="100"/>
      <c r="N45" s="100"/>
      <c r="O45" s="6"/>
      <c r="R45" s="6"/>
      <c r="S45" s="6"/>
      <c r="T45" s="6"/>
      <c r="U45" s="6"/>
      <c r="V45" s="8"/>
    </row>
    <row r="46" spans="1:22" ht="16.149999999999999" customHeight="1" thickBot="1" x14ac:dyDescent="0.3">
      <c r="A46" s="11"/>
      <c r="B46" s="2"/>
      <c r="C46" s="2"/>
      <c r="D46" s="9"/>
      <c r="E46" s="2"/>
      <c r="F46" s="2"/>
      <c r="G46" s="2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8"/>
    </row>
    <row r="47" spans="1:22" ht="16.149999999999999" customHeight="1" thickTop="1" x14ac:dyDescent="0.25">
      <c r="A47" s="16"/>
      <c r="B47" s="17"/>
      <c r="C47" s="17"/>
      <c r="D47" s="109" t="s">
        <v>61</v>
      </c>
      <c r="E47" s="110"/>
      <c r="F47" s="110"/>
      <c r="G47" s="110"/>
      <c r="H47" s="110"/>
      <c r="I47" s="110"/>
      <c r="J47" s="110"/>
      <c r="K47" s="110"/>
      <c r="L47" s="111">
        <f>L40</f>
        <v>0</v>
      </c>
      <c r="M47" s="111"/>
      <c r="N47" s="111"/>
      <c r="O47" s="112"/>
      <c r="V47" s="8"/>
    </row>
    <row r="48" spans="1:22" ht="16.149999999999999" customHeight="1" x14ac:dyDescent="0.25">
      <c r="A48" s="16"/>
      <c r="B48" s="17"/>
      <c r="C48" s="17"/>
      <c r="D48" s="113" t="s">
        <v>62</v>
      </c>
      <c r="E48" s="114"/>
      <c r="F48" s="114"/>
      <c r="G48" s="114"/>
      <c r="H48" s="114"/>
      <c r="I48" s="114"/>
      <c r="J48" s="114"/>
      <c r="K48" s="114"/>
      <c r="L48" s="115">
        <f>IF(U21=1,K40*R17,0)</f>
        <v>0</v>
      </c>
      <c r="M48" s="116"/>
      <c r="N48" s="116"/>
      <c r="O48" s="117"/>
      <c r="P48" s="20"/>
      <c r="Q48" s="20"/>
      <c r="R48" s="21"/>
      <c r="S48" s="21"/>
      <c r="T48" s="21"/>
      <c r="U48" s="21"/>
      <c r="V48" s="8"/>
    </row>
    <row r="49" spans="1:22" ht="31.5" customHeight="1" x14ac:dyDescent="0.25">
      <c r="A49" s="16"/>
      <c r="B49" s="17"/>
      <c r="C49" s="17"/>
      <c r="D49" s="101" t="str">
        <f>IF(D21=1,"Montant de la note de frais à faire parvenir à la FPF, non compris déplacement-Avec renoncement pour rescrit","Montant de la note de frais à faire parvenir à la FPF, non compris déplacement - Remboursé")</f>
        <v>Montant de la note de frais à faire parvenir à la FPF, non compris déplacement-Avec renoncement pour rescrit</v>
      </c>
      <c r="E49" s="102"/>
      <c r="F49" s="102"/>
      <c r="G49" s="102"/>
      <c r="H49" s="102"/>
      <c r="I49" s="102"/>
      <c r="J49" s="102"/>
      <c r="K49" s="102"/>
      <c r="L49" s="103">
        <f>L47+L48</f>
        <v>0</v>
      </c>
      <c r="M49" s="103"/>
      <c r="N49" s="103"/>
      <c r="O49" s="104"/>
      <c r="P49" s="20"/>
      <c r="Q49" s="20"/>
      <c r="R49" s="21"/>
      <c r="S49" s="21"/>
      <c r="T49" s="21"/>
      <c r="U49" s="21"/>
      <c r="V49" s="8"/>
    </row>
    <row r="50" spans="1:22" ht="16.149999999999999" customHeight="1" thickBot="1" x14ac:dyDescent="0.3">
      <c r="A50" s="16"/>
      <c r="B50" s="17"/>
      <c r="C50" s="17"/>
      <c r="D50" s="105" t="s">
        <v>63</v>
      </c>
      <c r="E50" s="106"/>
      <c r="F50" s="106"/>
      <c r="G50" s="106"/>
      <c r="H50" s="106"/>
      <c r="I50" s="106"/>
      <c r="J50" s="106"/>
      <c r="K50" s="106"/>
      <c r="L50" s="107">
        <f>IF(U21=1,L49*0.66,0)</f>
        <v>0</v>
      </c>
      <c r="M50" s="107"/>
      <c r="N50" s="107"/>
      <c r="O50" s="108"/>
      <c r="P50" s="20"/>
      <c r="Q50" s="20"/>
      <c r="R50" s="21"/>
      <c r="S50" s="21"/>
      <c r="T50" s="21"/>
      <c r="U50" s="21"/>
      <c r="V50" s="8"/>
    </row>
    <row r="51" spans="1:22" ht="16.149999999999999" customHeight="1" thickTop="1" x14ac:dyDescent="0.25">
      <c r="A51" s="16"/>
      <c r="B51" s="17"/>
      <c r="C51" s="17"/>
      <c r="D51" s="17"/>
      <c r="E51" s="17"/>
      <c r="F51" s="17"/>
      <c r="G51" s="17"/>
      <c r="H51" s="17"/>
      <c r="I51" s="17"/>
      <c r="J51" s="20"/>
      <c r="K51" s="20"/>
      <c r="L51" s="20"/>
      <c r="M51" s="20"/>
      <c r="N51" s="20"/>
      <c r="O51" s="20"/>
      <c r="P51" s="20"/>
      <c r="Q51" s="20"/>
      <c r="R51" s="21"/>
      <c r="S51" s="21"/>
      <c r="T51" s="21"/>
      <c r="U51" s="21"/>
      <c r="V51" s="8"/>
    </row>
    <row r="52" spans="1:22" ht="16.149999999999999" customHeight="1" x14ac:dyDescent="0.25">
      <c r="A52" s="98" t="s">
        <v>64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8"/>
    </row>
    <row r="53" spans="1:22" ht="16.5" customHeight="1" x14ac:dyDescent="0.25">
      <c r="A53" s="96" t="s">
        <v>65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8"/>
    </row>
    <row r="54" spans="1:22" ht="16.5" customHeight="1" x14ac:dyDescent="0.25">
      <c r="A54" s="96" t="s">
        <v>66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8"/>
    </row>
    <row r="55" spans="1:22" ht="15.75" x14ac:dyDescent="0.25">
      <c r="A55" s="191" t="s">
        <v>67</v>
      </c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3"/>
    </row>
    <row r="56" spans="1:22" ht="15.75" customHeight="1" x14ac:dyDescent="0.25">
      <c r="A56" s="183" t="s">
        <v>68</v>
      </c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8"/>
    </row>
    <row r="57" spans="1:22" ht="15.75" thickBot="1" x14ac:dyDescent="0.3">
      <c r="A57" s="172" t="s">
        <v>69</v>
      </c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60"/>
    </row>
    <row r="58" spans="1:22" ht="17.45" customHeight="1" thickTop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14"/>
    </row>
    <row r="59" spans="1:2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6"/>
    </row>
    <row r="60" spans="1:22" ht="15.75" x14ac:dyDescent="0.25">
      <c r="A60" s="2"/>
      <c r="B60" s="2"/>
      <c r="C60" s="2"/>
      <c r="D60" s="2"/>
      <c r="E60" s="2"/>
      <c r="F60" s="2"/>
      <c r="G60" s="2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5.75" x14ac:dyDescent="0.25">
      <c r="A61" s="2"/>
      <c r="B61" s="2"/>
      <c r="C61" s="2"/>
      <c r="D61" s="2"/>
      <c r="E61" s="2"/>
      <c r="F61" s="2"/>
      <c r="G61" s="2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5.75" x14ac:dyDescent="0.25">
      <c r="A62" s="2"/>
      <c r="B62" s="2"/>
      <c r="C62" s="2"/>
      <c r="D62" s="2"/>
      <c r="E62" s="2"/>
      <c r="F62" s="2"/>
      <c r="G62" s="2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2" ht="15.75" x14ac:dyDescent="0.25">
      <c r="A63" s="18"/>
      <c r="B63" s="18"/>
      <c r="C63" s="18"/>
      <c r="D63" s="18"/>
      <c r="E63" s="18"/>
      <c r="F63" s="18"/>
      <c r="G63" s="18"/>
    </row>
    <row r="64" spans="1:22" ht="15.75" x14ac:dyDescent="0.25">
      <c r="A64" s="18"/>
      <c r="B64" s="18"/>
      <c r="C64" s="18"/>
      <c r="D64" s="18"/>
      <c r="E64" s="18"/>
      <c r="F64" s="18"/>
      <c r="G64" s="18"/>
    </row>
    <row r="65" spans="1:7" ht="15.75" x14ac:dyDescent="0.25">
      <c r="A65" s="18"/>
      <c r="B65" s="18"/>
      <c r="C65" s="18"/>
      <c r="D65" s="18"/>
      <c r="E65" s="18"/>
      <c r="F65" s="18"/>
      <c r="G65" s="18"/>
    </row>
    <row r="66" spans="1:7" ht="15.75" x14ac:dyDescent="0.25">
      <c r="A66" s="18"/>
      <c r="B66" s="18"/>
      <c r="C66" s="18"/>
      <c r="D66" s="18"/>
      <c r="E66" s="18"/>
      <c r="F66" s="18"/>
      <c r="G66" s="18"/>
    </row>
    <row r="67" spans="1:7" ht="15.75" x14ac:dyDescent="0.25">
      <c r="A67" s="2"/>
      <c r="B67" s="2"/>
      <c r="C67" s="2"/>
      <c r="D67" s="2"/>
      <c r="E67" s="2"/>
      <c r="F67" s="2"/>
      <c r="G67" s="2"/>
    </row>
    <row r="68" spans="1:7" ht="15.75" x14ac:dyDescent="0.25">
      <c r="A68" s="2"/>
      <c r="B68" s="2"/>
      <c r="C68" s="2"/>
      <c r="D68" s="2"/>
      <c r="E68" s="2"/>
      <c r="F68" s="2"/>
      <c r="G68" s="2"/>
    </row>
    <row r="69" spans="1:7" ht="15.75" x14ac:dyDescent="0.25">
      <c r="A69" s="2"/>
      <c r="B69" s="2"/>
      <c r="C69" s="2"/>
      <c r="D69" s="2"/>
      <c r="E69" s="2"/>
      <c r="F69" s="2"/>
      <c r="G69" s="2"/>
    </row>
    <row r="70" spans="1:7" ht="15.75" x14ac:dyDescent="0.25">
      <c r="A70" s="2"/>
      <c r="B70" s="2"/>
      <c r="C70" s="2"/>
      <c r="D70" s="2"/>
      <c r="E70" s="2"/>
      <c r="F70" s="2"/>
      <c r="G70" s="2"/>
    </row>
    <row r="71" spans="1:7" ht="15.75" x14ac:dyDescent="0.25">
      <c r="A71" s="2"/>
      <c r="B71" s="2"/>
      <c r="C71" s="2"/>
      <c r="D71" s="2"/>
      <c r="E71" s="2"/>
      <c r="F71" s="2"/>
      <c r="G71" s="2"/>
    </row>
    <row r="72" spans="1:7" ht="15.75" x14ac:dyDescent="0.25">
      <c r="A72" s="2"/>
      <c r="B72" s="2"/>
      <c r="C72" s="2"/>
      <c r="D72" s="2"/>
      <c r="E72" s="2"/>
      <c r="F72" s="2"/>
      <c r="G72" s="2"/>
    </row>
    <row r="73" spans="1:7" ht="15.75" x14ac:dyDescent="0.25">
      <c r="A73" s="2"/>
      <c r="B73" s="2"/>
      <c r="C73" s="2"/>
      <c r="D73" s="2"/>
      <c r="E73" s="2"/>
      <c r="F73" s="2"/>
      <c r="G73" s="2"/>
    </row>
    <row r="74" spans="1:7" ht="15.75" x14ac:dyDescent="0.25">
      <c r="A74" s="2"/>
      <c r="B74" s="2"/>
      <c r="C74" s="2"/>
      <c r="D74" s="2"/>
      <c r="E74" s="2"/>
      <c r="F74" s="2"/>
      <c r="G74" s="2"/>
    </row>
  </sheetData>
  <sheetProtection sheet="1" objects="1" scenarios="1" selectLockedCells="1"/>
  <mergeCells count="96">
    <mergeCell ref="S14:T14"/>
    <mergeCell ref="A26:V26"/>
    <mergeCell ref="A27:V27"/>
    <mergeCell ref="A25:V25"/>
    <mergeCell ref="H16:I16"/>
    <mergeCell ref="F15:G16"/>
    <mergeCell ref="F21:T21"/>
    <mergeCell ref="F22:T22"/>
    <mergeCell ref="F17:I17"/>
    <mergeCell ref="S15:T15"/>
    <mergeCell ref="F34:G34"/>
    <mergeCell ref="O34:R34"/>
    <mergeCell ref="F36:G36"/>
    <mergeCell ref="L36:N37"/>
    <mergeCell ref="A24:V24"/>
    <mergeCell ref="A57:U57"/>
    <mergeCell ref="A38:B39"/>
    <mergeCell ref="G41:O41"/>
    <mergeCell ref="K38:K39"/>
    <mergeCell ref="I40:J40"/>
    <mergeCell ref="F39:G39"/>
    <mergeCell ref="A56:U56"/>
    <mergeCell ref="O39:R39"/>
    <mergeCell ref="O40:R40"/>
    <mergeCell ref="L40:N40"/>
    <mergeCell ref="A55:V55"/>
    <mergeCell ref="O38:R38"/>
    <mergeCell ref="A40:C40"/>
    <mergeCell ref="C39:E39"/>
    <mergeCell ref="C38:E38"/>
    <mergeCell ref="F40:H40"/>
    <mergeCell ref="S16:T16"/>
    <mergeCell ref="C31:E33"/>
    <mergeCell ref="O36:R36"/>
    <mergeCell ref="C34:E34"/>
    <mergeCell ref="A30:G30"/>
    <mergeCell ref="A28:M28"/>
    <mergeCell ref="A29:U29"/>
    <mergeCell ref="A34:B35"/>
    <mergeCell ref="A36:B37"/>
    <mergeCell ref="K34:K35"/>
    <mergeCell ref="K36:K37"/>
    <mergeCell ref="L34:N35"/>
    <mergeCell ref="H32:H33"/>
    <mergeCell ref="H31:J31"/>
    <mergeCell ref="A31:B33"/>
    <mergeCell ref="C7:U7"/>
    <mergeCell ref="H9:N9"/>
    <mergeCell ref="A10:U10"/>
    <mergeCell ref="A3:V3"/>
    <mergeCell ref="C6:M6"/>
    <mergeCell ref="K8:U8"/>
    <mergeCell ref="A8:D8"/>
    <mergeCell ref="E8:I8"/>
    <mergeCell ref="A1:V1"/>
    <mergeCell ref="A4:V4"/>
    <mergeCell ref="C5:M5"/>
    <mergeCell ref="Q5:U5"/>
    <mergeCell ref="Q6:U6"/>
    <mergeCell ref="C37:E37"/>
    <mergeCell ref="O37:R37"/>
    <mergeCell ref="F37:G37"/>
    <mergeCell ref="O9:T9"/>
    <mergeCell ref="Q12:U12"/>
    <mergeCell ref="S13:T13"/>
    <mergeCell ref="J12:K12"/>
    <mergeCell ref="C36:E36"/>
    <mergeCell ref="R17:T17"/>
    <mergeCell ref="L12:M12"/>
    <mergeCell ref="N12:O12"/>
    <mergeCell ref="H14:I14"/>
    <mergeCell ref="H15:I15"/>
    <mergeCell ref="F35:G35"/>
    <mergeCell ref="O35:R35"/>
    <mergeCell ref="C35:E35"/>
    <mergeCell ref="H30:R30"/>
    <mergeCell ref="I32:J32"/>
    <mergeCell ref="K31:K33"/>
    <mergeCell ref="L31:N33"/>
    <mergeCell ref="L38:N39"/>
    <mergeCell ref="F31:G33"/>
    <mergeCell ref="A54:U54"/>
    <mergeCell ref="A53:U53"/>
    <mergeCell ref="A52:U52"/>
    <mergeCell ref="M43:N43"/>
    <mergeCell ref="M45:N45"/>
    <mergeCell ref="D49:K49"/>
    <mergeCell ref="L49:O49"/>
    <mergeCell ref="D50:K50"/>
    <mergeCell ref="L50:O50"/>
    <mergeCell ref="D47:K47"/>
    <mergeCell ref="L47:O47"/>
    <mergeCell ref="D48:K48"/>
    <mergeCell ref="L48:O48"/>
    <mergeCell ref="O31:R33"/>
    <mergeCell ref="F38:G38"/>
  </mergeCells>
  <hyperlinks>
    <hyperlink ref="H2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83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Option Button 3">
              <controlPr defaultSize="0" autoFill="0" autoLine="0" autoPict="0">
                <anchor moveWithCells="1">
                  <from>
                    <xdr:col>1</xdr:col>
                    <xdr:colOff>238125</xdr:colOff>
                    <xdr:row>20</xdr:row>
                    <xdr:rowOff>38100</xdr:rowOff>
                  </from>
                  <to>
                    <xdr:col>2</xdr:col>
                    <xdr:colOff>257175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Option Button 4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47625</xdr:rowOff>
                  </from>
                  <to>
                    <xdr:col>4</xdr:col>
                    <xdr:colOff>123825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Option Button 9">
              <controlPr locked="0" defaultSize="0" autoFill="0" autoLine="0" autoPict="0">
                <anchor moveWithCells="1">
                  <from>
                    <xdr:col>13</xdr:col>
                    <xdr:colOff>247650</xdr:colOff>
                    <xdr:row>27</xdr:row>
                    <xdr:rowOff>28575</xdr:rowOff>
                  </from>
                  <to>
                    <xdr:col>15</xdr:col>
                    <xdr:colOff>314325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Option Button 10">
              <controlPr locked="0" defaultSize="0" autoFill="0" autoLine="0" autoPict="0">
                <anchor moveWithCells="1">
                  <from>
                    <xdr:col>15</xdr:col>
                    <xdr:colOff>257175</xdr:colOff>
                    <xdr:row>27</xdr:row>
                    <xdr:rowOff>38100</xdr:rowOff>
                  </from>
                  <to>
                    <xdr:col>18</xdr:col>
                    <xdr:colOff>247650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Group Box 11">
              <controlPr locked="0" defaultSize="0" autoFill="0" autoPict="0">
                <anchor moveWithCells="1">
                  <from>
                    <xdr:col>13</xdr:col>
                    <xdr:colOff>228600</xdr:colOff>
                    <xdr:row>27</xdr:row>
                    <xdr:rowOff>28575</xdr:rowOff>
                  </from>
                  <to>
                    <xdr:col>18</xdr:col>
                    <xdr:colOff>285750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Group Box 12">
              <controlPr defaultSize="0" autoFill="0" autoPict="0">
                <anchor moveWithCells="1">
                  <from>
                    <xdr:col>1</xdr:col>
                    <xdr:colOff>219075</xdr:colOff>
                    <xdr:row>20</xdr:row>
                    <xdr:rowOff>9525</xdr:rowOff>
                  </from>
                  <to>
                    <xdr:col>4</xdr:col>
                    <xdr:colOff>200025</xdr:colOff>
                    <xdr:row>21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0645f1-d481-4a59-9766-80c888fcd699">
      <Terms xmlns="http://schemas.microsoft.com/office/infopath/2007/PartnerControls"/>
    </lcf76f155ced4ddcb4097134ff3c332f>
    <TaxCatchAll xmlns="5af2de84-1c64-4f2b-91b6-56a81ad9c7a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6D6037CB460F429927EE2ADEFB82CB" ma:contentTypeVersion="15" ma:contentTypeDescription="Crée un document." ma:contentTypeScope="" ma:versionID="d2e15883075559dfd1adead413d97ed9">
  <xsd:schema xmlns:xsd="http://www.w3.org/2001/XMLSchema" xmlns:xs="http://www.w3.org/2001/XMLSchema" xmlns:p="http://schemas.microsoft.com/office/2006/metadata/properties" xmlns:ns2="c40645f1-d481-4a59-9766-80c888fcd699" xmlns:ns3="5af2de84-1c64-4f2b-91b6-56a81ad9c7a6" targetNamespace="http://schemas.microsoft.com/office/2006/metadata/properties" ma:root="true" ma:fieldsID="c956807901be8d5ed159c3a86c9a60aa" ns2:_="" ns3:_="">
    <xsd:import namespace="c40645f1-d481-4a59-9766-80c888fcd699"/>
    <xsd:import namespace="5af2de84-1c64-4f2b-91b6-56a81ad9c7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645f1-d481-4a59-9766-80c888fcd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b957489b-4f5b-47db-aa17-939e3f890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2de84-1c64-4f2b-91b6-56a81ad9c7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851da25-5c78-45fd-aa27-6873ed93f901}" ma:internalName="TaxCatchAll" ma:showField="CatchAllData" ma:web="5af2de84-1c64-4f2b-91b6-56a81ad9c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E450CE-EBB0-49A7-BB68-1E95EA2CAC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CFEBF8-9CFB-4507-B13D-520FA14BE784}">
  <ds:schemaRefs>
    <ds:schemaRef ds:uri="http://schemas.microsoft.com/office/2006/metadata/properties"/>
    <ds:schemaRef ds:uri="http://schemas.microsoft.com/office/infopath/2007/PartnerControls"/>
    <ds:schemaRef ds:uri="c40645f1-d481-4a59-9766-80c888fcd699"/>
    <ds:schemaRef ds:uri="5af2de84-1c64-4f2b-91b6-56a81ad9c7a6"/>
  </ds:schemaRefs>
</ds:datastoreItem>
</file>

<file path=customXml/itemProps3.xml><?xml version="1.0" encoding="utf-8"?>
<ds:datastoreItem xmlns:ds="http://schemas.openxmlformats.org/officeDocument/2006/customXml" ds:itemID="{1F960B7D-6668-4921-A274-B1F0E82A1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0645f1-d481-4a59-9766-80c888fcd699"/>
    <ds:schemaRef ds:uri="5af2de84-1c64-4f2b-91b6-56a81ad9c7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 Competitions</dc:creator>
  <cp:keywords/>
  <dc:description/>
  <cp:lastModifiedBy>GASTALDI Dominique - Vice-Président UR &amp; Président UR1</cp:lastModifiedBy>
  <cp:revision/>
  <dcterms:created xsi:type="dcterms:W3CDTF">2017-06-30T12:05:35Z</dcterms:created>
  <dcterms:modified xsi:type="dcterms:W3CDTF">2026-02-02T17:02:28Z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0x010100B46D6037CB460F429927EE2ADEFB82CB</vt:lpwstr>
  </property>
</Properties>
</file>