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176B9338-078F-4CDA-A646-C20E3D93C2A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U15" i="1"/>
  <c r="U16" i="1"/>
  <c r="U17" i="1"/>
  <c r="U14" i="1"/>
  <c r="L28" i="1" s="1"/>
  <c r="O34" i="1"/>
  <c r="F33" i="1"/>
  <c r="F32" i="1"/>
  <c r="F31" i="1"/>
  <c r="F30" i="1"/>
  <c r="F29" i="1"/>
  <c r="F28" i="1"/>
  <c r="K34" i="1"/>
  <c r="L30" i="1" l="1"/>
  <c r="I34" i="1"/>
  <c r="L34" i="1" l="1"/>
  <c r="O44" i="1" s="1"/>
</calcChain>
</file>

<file path=xl/sharedStrings.xml><?xml version="1.0" encoding="utf-8"?>
<sst xmlns="http://schemas.openxmlformats.org/spreadsheetml/2006/main" count="74" uniqueCount="65">
  <si>
    <t>BORDEREAU DE RÉSERVATIONS - LAURÉATS du SAMEDI (Majeurs)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</si>
  <si>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</si>
  <si>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</si>
  <si>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</si>
  <si>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</si>
  <si>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</si>
  <si>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5</t>
    </r>
    <r>
      <rPr>
        <b/>
        <vertAlign val="superscript"/>
        <sz val="12"/>
        <color theme="4"/>
        <rFont val="Times New Roman"/>
        <family val="1"/>
      </rPr>
      <t>ème</t>
    </r>
    <r>
      <rPr>
        <b/>
        <sz val="12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</si>
  <si>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</si>
  <si>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</si>
  <si>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</si>
  <si>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</si>
  <si>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</si>
  <si>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</si>
  <si>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</si>
  <si>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</si>
  <si>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</si>
  <si>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</si>
  <si>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</si>
  <si>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</si>
  <si>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</si>
  <si>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</si>
  <si>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</si>
  <si>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</si>
  <si>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</si>
  <si>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</si>
  <si>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</si>
  <si>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</si>
  <si>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De la gare</t>
  </si>
  <si>
    <t>compté</t>
  </si>
  <si>
    <t>Invité majeur</t>
  </si>
  <si>
    <t>Accompagnateur</t>
  </si>
  <si>
    <t>Adhérent</t>
  </si>
  <si>
    <t>Non adhérent</t>
  </si>
  <si>
    <t xml:space="preserve">Prix réel du repas     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</si>
  <si>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</si>
  <si>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</si>
  <si>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d'ndiquer votre moyen de transport (cocher la bonne case) :</t>
  </si>
  <si>
    <t>Date limite des retours des notes de frais  - 31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</si>
  <si>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</si>
  <si>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</si>
  <si>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</si>
  <si>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</si>
  <si>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</si>
  <si>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</si>
  <si>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lauréat (partagée ou non)</t>
  </si>
  <si>
    <t>Prix Total</t>
  </si>
  <si>
    <t>Nombre de 
personnes assistant
aux soirées</t>
  </si>
  <si>
    <t>Lauréat</t>
  </si>
  <si>
    <t>Déjeuner</t>
  </si>
  <si>
    <t xml:space="preserve"> Diner</t>
  </si>
  <si>
    <t>Diner</t>
  </si>
  <si>
    <t>Total</t>
  </si>
  <si>
    <t xml:space="preserve">Nom de l'hôtel réservé : </t>
  </si>
  <si>
    <t>Hôtel de la gare - 8 Boulevard Carnot 10000 TROYES</t>
  </si>
  <si>
    <t>Nombre de petits déjeuners pris en charge par la FPF :</t>
  </si>
  <si>
    <t>Nombre de petits déjeuners en supplément (à régler directement à l'hôtel)</t>
  </si>
  <si>
    <t>" De par sa reconnaissance d'Association reconnue d'Intérêt Général, la Fédération Photographique de France</t>
  </si>
  <si>
    <t>permet de bénéficier d'un rescrit fiscal , ne pas hésiter à se rapprocher de notre Trésorier pour en bénéficier. "</t>
  </si>
  <si>
    <t>Montant global à régler à la FPF</t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</si>
  <si>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</si>
  <si>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>Dans l'objet du virement, préciser :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rgb="FFFF0000"/>
        <rFont val="Times New Roman"/>
        <family val="1"/>
      </rPr>
      <t>Festival FPF et votre nom</t>
    </r>
  </si>
  <si>
    <t>Merci de répondre avant le 01 juin 2026 - (un accusé de réception vous sera transmis dès réception)</t>
  </si>
  <si>
    <t>Après cette date vous ne pourrez plus être logé dans les hôtels réservés et vous devrez régler votre hébergement directement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</si>
  <si>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</si>
  <si>
    <t>à l'hôtel que vous aurez choisi avec remboursement sur note de frais (90 €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</si>
</sst>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40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i/>
      <sz val="7"/>
      <color theme="0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i/>
      <sz val="8"/>
      <color theme="0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vertAlign val="superscript"/>
      <sz val="12"/>
      <color theme="4"/>
      <name val="Times New Roman"/>
      <family val="1"/>
    </font>
    <font>
      <sz val="9"/>
      <color theme="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07">
    <xf numFmtId="0" fontId="0" fillId="0" borderId="0" xfId="0"/>
    <xf numFmtId="0" fontId="2" fillId="2" borderId="1" xfId="1" applyFont="1" applyFill="1" applyBorder="1" applyAlignment="1" applyProtection="1"/>
    <xf numFmtId="44" fontId="7" fillId="2" borderId="0" xfId="2" applyFont="1" applyFill="1" applyBorder="1" applyAlignment="1" applyProtection="1">
      <alignment vertical="center"/>
    </xf>
    <xf numFmtId="0" fontId="6" fillId="9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14" fillId="12" borderId="15" xfId="0" applyFont="1" applyFill="1" applyBorder="1"/>
    <xf numFmtId="0" fontId="14" fillId="12" borderId="4" xfId="0" applyFont="1" applyFill="1" applyBorder="1"/>
    <xf numFmtId="0" fontId="9" fillId="12" borderId="4" xfId="0" applyFont="1" applyFill="1" applyBorder="1"/>
    <xf numFmtId="0" fontId="10" fillId="12" borderId="4" xfId="0" applyFont="1" applyFill="1" applyBorder="1"/>
    <xf numFmtId="0" fontId="6" fillId="12" borderId="4" xfId="0" applyFont="1" applyFill="1" applyBorder="1"/>
    <xf numFmtId="0" fontId="6" fillId="12" borderId="5" xfId="0" applyFont="1" applyFill="1" applyBorder="1"/>
    <xf numFmtId="0" fontId="19" fillId="12" borderId="2" xfId="0" applyFont="1" applyFill="1" applyBorder="1"/>
    <xf numFmtId="0" fontId="19" fillId="12" borderId="0" xfId="0" applyFont="1" applyFill="1"/>
    <xf numFmtId="0" fontId="28" fillId="12" borderId="0" xfId="0" applyFont="1" applyFill="1"/>
    <xf numFmtId="0" fontId="17" fillId="12" borderId="0" xfId="0" applyFont="1" applyFill="1"/>
    <xf numFmtId="0" fontId="17" fillId="12" borderId="8" xfId="0" applyFont="1" applyFill="1" applyBorder="1" applyAlignment="1">
      <alignment horizontal="center"/>
    </xf>
    <xf numFmtId="0" fontId="10" fillId="12" borderId="0" xfId="0" applyFont="1" applyFill="1"/>
    <xf numFmtId="0" fontId="14" fillId="12" borderId="2" xfId="0" applyFont="1" applyFill="1" applyBorder="1"/>
    <xf numFmtId="0" fontId="14" fillId="12" borderId="0" xfId="0" applyFont="1" applyFill="1"/>
    <xf numFmtId="0" fontId="9" fillId="12" borderId="0" xfId="0" applyFont="1" applyFill="1"/>
    <xf numFmtId="0" fontId="17" fillId="12" borderId="25" xfId="0" applyFont="1" applyFill="1" applyBorder="1" applyAlignment="1">
      <alignment horizontal="center"/>
    </xf>
    <xf numFmtId="0" fontId="32" fillId="12" borderId="25" xfId="0" applyFont="1" applyFill="1" applyBorder="1" applyAlignment="1">
      <alignment horizontal="right"/>
    </xf>
    <xf numFmtId="0" fontId="17" fillId="13" borderId="16" xfId="0" applyFont="1" applyFill="1" applyBorder="1" applyAlignment="1">
      <alignment horizontal="center"/>
    </xf>
    <xf numFmtId="165" fontId="17" fillId="12" borderId="8" xfId="0" applyNumberFormat="1" applyFont="1" applyFill="1" applyBorder="1" applyAlignment="1">
      <alignment horizontal="center"/>
    </xf>
    <xf numFmtId="0" fontId="31" fillId="12" borderId="0" xfId="0" applyFont="1" applyFill="1"/>
    <xf numFmtId="165" fontId="31" fillId="12" borderId="8" xfId="0" applyNumberFormat="1" applyFont="1" applyFill="1" applyBorder="1" applyAlignment="1">
      <alignment horizontal="center"/>
    </xf>
    <xf numFmtId="165" fontId="31" fillId="13" borderId="8" xfId="0" applyNumberFormat="1" applyFont="1" applyFill="1" applyBorder="1" applyAlignment="1">
      <alignment horizontal="center"/>
    </xf>
    <xf numFmtId="165" fontId="17" fillId="13" borderId="8" xfId="0" applyNumberFormat="1" applyFont="1" applyFill="1" applyBorder="1" applyAlignment="1">
      <alignment horizontal="center"/>
    </xf>
    <xf numFmtId="0" fontId="14" fillId="12" borderId="17" xfId="0" applyFont="1" applyFill="1" applyBorder="1"/>
    <xf numFmtId="0" fontId="14" fillId="12" borderId="9" xfId="0" applyFont="1" applyFill="1" applyBorder="1"/>
    <xf numFmtId="0" fontId="9" fillId="12" borderId="9" xfId="0" applyFont="1" applyFill="1" applyBorder="1"/>
    <xf numFmtId="0" fontId="19" fillId="12" borderId="9" xfId="0" applyFont="1" applyFill="1" applyBorder="1"/>
    <xf numFmtId="0" fontId="17" fillId="12" borderId="9" xfId="0" applyFont="1" applyFill="1" applyBorder="1" applyAlignment="1">
      <alignment horizontal="right" vertical="center"/>
    </xf>
    <xf numFmtId="165" fontId="17" fillId="12" borderId="9" xfId="0" applyNumberFormat="1" applyFont="1" applyFill="1" applyBorder="1" applyAlignment="1">
      <alignment horizontal="center"/>
    </xf>
    <xf numFmtId="0" fontId="10" fillId="12" borderId="9" xfId="0" applyFont="1" applyFill="1" applyBorder="1"/>
    <xf numFmtId="0" fontId="6" fillId="12" borderId="9" xfId="0" applyFont="1" applyFill="1" applyBorder="1"/>
    <xf numFmtId="0" fontId="6" fillId="12" borderId="18" xfId="0" applyFont="1" applyFill="1" applyBorder="1"/>
    <xf numFmtId="0" fontId="14" fillId="0" borderId="2" xfId="0" applyFont="1" applyBorder="1"/>
    <xf numFmtId="0" fontId="14" fillId="0" borderId="0" xfId="0" applyFont="1"/>
    <xf numFmtId="0" fontId="9" fillId="0" borderId="0" xfId="0" applyFont="1"/>
    <xf numFmtId="0" fontId="19" fillId="0" borderId="0" xfId="0" applyFont="1"/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horizontal="center"/>
    </xf>
    <xf numFmtId="0" fontId="10" fillId="0" borderId="0" xfId="0" applyFont="1"/>
    <xf numFmtId="0" fontId="7" fillId="0" borderId="2" xfId="0" applyFont="1" applyBorder="1"/>
    <xf numFmtId="0" fontId="33" fillId="0" borderId="0" xfId="0" applyFont="1" applyAlignment="1">
      <alignment vertical="center"/>
    </xf>
    <xf numFmtId="0" fontId="0" fillId="0" borderId="3" xfId="0" applyBorder="1"/>
    <xf numFmtId="6" fontId="27" fillId="6" borderId="22" xfId="0" applyNumberFormat="1" applyFont="1" applyFill="1" applyBorder="1" applyAlignment="1">
      <alignment horizontal="center" vertical="center"/>
    </xf>
    <xf numFmtId="6" fontId="22" fillId="6" borderId="22" xfId="0" applyNumberFormat="1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center" vertical="center"/>
    </xf>
    <xf numFmtId="0" fontId="5" fillId="0" borderId="0" xfId="0" applyFont="1"/>
    <xf numFmtId="0" fontId="17" fillId="0" borderId="0" xfId="0" applyFont="1"/>
    <xf numFmtId="0" fontId="17" fillId="0" borderId="3" xfId="0" applyFont="1" applyBorder="1"/>
    <xf numFmtId="0" fontId="13" fillId="0" borderId="2" xfId="0" applyFont="1" applyBorder="1"/>
    <xf numFmtId="0" fontId="7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13" xfId="0" applyFont="1" applyBorder="1"/>
    <xf numFmtId="0" fontId="16" fillId="2" borderId="0" xfId="0" applyFont="1" applyFill="1" applyAlignment="1">
      <alignment horizontal="center"/>
    </xf>
    <xf numFmtId="0" fontId="6" fillId="2" borderId="0" xfId="0" applyFont="1" applyFill="1"/>
    <xf numFmtId="0" fontId="15" fillId="0" borderId="0" xfId="0" applyFont="1"/>
    <xf numFmtId="0" fontId="21" fillId="0" borderId="3" xfId="0" applyFont="1" applyBorder="1" applyProtection="1">
      <protection locked="0"/>
    </xf>
    <xf numFmtId="0" fontId="21" fillId="0" borderId="0" xfId="0" applyFont="1" applyProtection="1">
      <protection locked="0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4" fontId="9" fillId="0" borderId="33" xfId="0" applyNumberFormat="1" applyFont="1" applyBorder="1" applyAlignment="1">
      <alignment horizontal="center"/>
    </xf>
    <xf numFmtId="44" fontId="9" fillId="0" borderId="32" xfId="0" applyNumberFormat="1" applyFont="1" applyBorder="1" applyAlignment="1">
      <alignment horizontal="center"/>
    </xf>
    <xf numFmtId="44" fontId="9" fillId="0" borderId="34" xfId="0" applyNumberFormat="1" applyFont="1" applyBorder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6" fontId="6" fillId="2" borderId="22" xfId="0" applyNumberFormat="1" applyFont="1" applyFill="1" applyBorder="1" applyAlignment="1">
      <alignment horizontal="center" vertical="center"/>
    </xf>
    <xf numFmtId="6" fontId="6" fillId="2" borderId="24" xfId="0" applyNumberFormat="1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44" fontId="8" fillId="7" borderId="19" xfId="2" applyFont="1" applyFill="1" applyBorder="1" applyAlignment="1" applyProtection="1">
      <alignment horizontal="center" vertical="center"/>
    </xf>
    <xf numFmtId="0" fontId="0" fillId="7" borderId="4" xfId="0" applyFill="1" applyBorder="1"/>
    <xf numFmtId="0" fontId="0" fillId="7" borderId="5" xfId="0" applyFill="1" applyBorder="1"/>
    <xf numFmtId="0" fontId="0" fillId="7" borderId="21" xfId="0" applyFill="1" applyBorder="1"/>
    <xf numFmtId="0" fontId="0" fillId="7" borderId="9" xfId="0" applyFill="1" applyBorder="1"/>
    <xf numFmtId="0" fontId="0" fillId="7" borderId="18" xfId="0" applyFill="1" applyBorder="1"/>
    <xf numFmtId="44" fontId="8" fillId="0" borderId="19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1" xfId="0" applyBorder="1"/>
    <xf numFmtId="0" fontId="0" fillId="0" borderId="9" xfId="0" applyBorder="1"/>
    <xf numFmtId="0" fontId="0" fillId="0" borderId="18" xfId="0" applyBorder="1"/>
    <xf numFmtId="0" fontId="7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6" fillId="10" borderId="22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9" fontId="6" fillId="0" borderId="29" xfId="0" applyNumberFormat="1" applyFont="1" applyBorder="1" applyAlignment="1" applyProtection="1">
      <alignment horizontal="left" vertical="center"/>
      <protection locked="0"/>
    </xf>
    <xf numFmtId="165" fontId="31" fillId="12" borderId="8" xfId="0" applyNumberFormat="1" applyFont="1" applyFill="1" applyBorder="1" applyAlignment="1">
      <alignment horizontal="center"/>
    </xf>
    <xf numFmtId="165" fontId="31" fillId="13" borderId="22" xfId="0" applyNumberFormat="1" applyFont="1" applyFill="1" applyBorder="1" applyAlignment="1">
      <alignment horizontal="center"/>
    </xf>
    <xf numFmtId="165" fontId="31" fillId="13" borderId="24" xfId="0" applyNumberFormat="1" applyFont="1" applyFill="1" applyBorder="1" applyAlignment="1">
      <alignment horizontal="center"/>
    </xf>
    <xf numFmtId="0" fontId="8" fillId="0" borderId="28" xfId="0" applyFont="1" applyBorder="1" applyAlignment="1" applyProtection="1">
      <alignment horizontal="center"/>
      <protection locked="0"/>
    </xf>
    <xf numFmtId="0" fontId="14" fillId="3" borderId="3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20" fillId="6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7" fillId="12" borderId="8" xfId="0" applyFont="1" applyFill="1" applyBorder="1" applyAlignment="1">
      <alignment horizontal="center"/>
    </xf>
    <xf numFmtId="0" fontId="17" fillId="12" borderId="22" xfId="0" applyFont="1" applyFill="1" applyBorder="1" applyAlignment="1">
      <alignment horizontal="center"/>
    </xf>
    <xf numFmtId="0" fontId="17" fillId="12" borderId="24" xfId="0" applyFont="1" applyFill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17" fillId="13" borderId="22" xfId="0" applyFont="1" applyFill="1" applyBorder="1" applyAlignment="1">
      <alignment horizontal="right" vertical="center"/>
    </xf>
    <xf numFmtId="0" fontId="17" fillId="13" borderId="23" xfId="0" applyFont="1" applyFill="1" applyBorder="1" applyAlignment="1">
      <alignment horizontal="right" vertical="center"/>
    </xf>
    <xf numFmtId="0" fontId="17" fillId="13" borderId="24" xfId="0" applyFont="1" applyFill="1" applyBorder="1" applyAlignment="1">
      <alignment horizontal="right" vertical="center"/>
    </xf>
    <xf numFmtId="0" fontId="32" fillId="12" borderId="8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32" fillId="12" borderId="22" xfId="0" applyFont="1" applyFill="1" applyBorder="1" applyAlignment="1">
      <alignment horizontal="right"/>
    </xf>
    <xf numFmtId="0" fontId="32" fillId="12" borderId="24" xfId="0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31" fillId="0" borderId="4" xfId="0" applyFont="1" applyBorder="1" applyAlignment="1" applyProtection="1">
      <alignment horizontal="left"/>
      <protection locked="0"/>
    </xf>
    <xf numFmtId="0" fontId="6" fillId="7" borderId="27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9" borderId="27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4" fontId="0" fillId="7" borderId="4" xfId="0" applyNumberFormat="1" applyFill="1" applyBorder="1"/>
    <xf numFmtId="44" fontId="0" fillId="7" borderId="5" xfId="0" applyNumberFormat="1" applyFill="1" applyBorder="1"/>
    <xf numFmtId="44" fontId="0" fillId="7" borderId="21" xfId="0" applyNumberFormat="1" applyFill="1" applyBorder="1"/>
    <xf numFmtId="44" fontId="0" fillId="7" borderId="9" xfId="0" applyNumberFormat="1" applyFill="1" applyBorder="1"/>
    <xf numFmtId="44" fontId="0" fillId="7" borderId="18" xfId="0" applyNumberFormat="1" applyFill="1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4" fontId="8" fillId="0" borderId="22" xfId="2" applyFont="1" applyBorder="1" applyAlignment="1" applyProtection="1">
      <alignment horizontal="center" vertical="center"/>
    </xf>
    <xf numFmtId="44" fontId="6" fillId="0" borderId="23" xfId="2" applyFont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8" borderId="22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20" fillId="6" borderId="3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T$2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V$12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133350</xdr:rowOff>
        </xdr:from>
        <xdr:to>
          <xdr:col>15</xdr:col>
          <xdr:colOff>314325</xdr:colOff>
          <xdr:row>22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DC805E0-243D-E55B-C304-DB33CA7E1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142875</xdr:rowOff>
        </xdr:from>
        <xdr:to>
          <xdr:col>18</xdr:col>
          <xdr:colOff>247650</xdr:colOff>
          <xdr:row>22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1DFE1A2-4B88-05CA-EDB5-A62AAEC38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133350</xdr:rowOff>
        </xdr:from>
        <xdr:to>
          <xdr:col>19</xdr:col>
          <xdr:colOff>0</xdr:colOff>
          <xdr:row>22</xdr:row>
          <xdr:rowOff>38100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E4B40E9-6CAA-17F7-F237-E1E07B317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8EAC192-D4AF-67E4-686B-F08E76597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11</xdr:row>
          <xdr:rowOff>85725</xdr:rowOff>
        </xdr:from>
        <xdr:to>
          <xdr:col>17</xdr:col>
          <xdr:colOff>266700</xdr:colOff>
          <xdr:row>13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D8B360B-4DDF-5BD5-CB42-2CBD4420B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428625</xdr:colOff>
          <xdr:row>11</xdr:row>
          <xdr:rowOff>85725</xdr:rowOff>
        </xdr:from>
        <xdr:to>
          <xdr:col>19</xdr:col>
          <xdr:colOff>0</xdr:colOff>
          <xdr:row>13</xdr:row>
          <xdr:rowOff>38100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9C3934D-4497-9A4E-0DC9-57C37CDAD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</row>
    <row r="2" spans="1:22" ht="15.75" x14ac:dyDescent="0.25">
      <c r="A2" s="5" t="s">
        <v>1</v>
      </c>
      <c r="B2" s="6"/>
      <c r="C2" s="6"/>
      <c r="D2" s="7" t="s">
        <v>2</v>
      </c>
      <c r="E2" s="8"/>
      <c r="F2" s="9"/>
      <c r="G2" s="5" t="s">
        <v>3</v>
      </c>
      <c r="H2" s="1" t="s">
        <v>4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</row>
    <row r="3" spans="1:22" ht="16.149999999999999" customHeight="1" thickBot="1" x14ac:dyDescent="0.3">
      <c r="A3" s="131" t="s">
        <v>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19.5" thickTop="1" x14ac:dyDescent="0.25">
      <c r="A4" s="119" t="s">
        <v>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1:22" ht="15.75" x14ac:dyDescent="0.25">
      <c r="A5" s="11" t="s">
        <v>7</v>
      </c>
      <c r="B5" s="6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0"/>
      <c r="O5" s="6" t="s">
        <v>8</v>
      </c>
      <c r="P5" s="10"/>
      <c r="Q5" s="123"/>
      <c r="R5" s="123"/>
      <c r="S5" s="123"/>
      <c r="T5" s="123"/>
      <c r="U5" s="123"/>
      <c r="V5" s="12"/>
    </row>
    <row r="6" spans="1:22" ht="15.75" x14ac:dyDescent="0.25">
      <c r="A6" s="11" t="s">
        <v>9</v>
      </c>
      <c r="B6" s="6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0"/>
      <c r="O6" s="6" t="s">
        <v>10</v>
      </c>
      <c r="P6" s="10"/>
      <c r="Q6" s="124"/>
      <c r="R6" s="124"/>
      <c r="S6" s="124"/>
      <c r="T6" s="124"/>
      <c r="U6" s="124"/>
      <c r="V6" s="12"/>
    </row>
    <row r="7" spans="1:22" ht="15.75" x14ac:dyDescent="0.25">
      <c r="A7" s="11" t="s">
        <v>11</v>
      </c>
      <c r="B7" s="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"/>
    </row>
    <row r="8" spans="1:22" ht="15.75" x14ac:dyDescent="0.25">
      <c r="A8" s="165" t="s">
        <v>12</v>
      </c>
      <c r="B8" s="166"/>
      <c r="C8" s="166"/>
      <c r="D8" s="166"/>
      <c r="E8" s="167"/>
      <c r="F8" s="167"/>
      <c r="G8" s="167"/>
      <c r="H8" s="167"/>
      <c r="I8" s="167"/>
      <c r="J8" s="10" t="s">
        <v>13</v>
      </c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2"/>
    </row>
    <row r="9" spans="1:22" ht="15.75" x14ac:dyDescent="0.25">
      <c r="A9" s="11" t="s">
        <v>14</v>
      </c>
      <c r="B9" s="6"/>
      <c r="C9" s="6"/>
      <c r="D9" s="6"/>
      <c r="E9" s="6"/>
      <c r="F9" s="6"/>
      <c r="G9" s="6"/>
      <c r="H9" s="95"/>
      <c r="I9" s="95"/>
      <c r="J9" s="95"/>
      <c r="K9" s="95"/>
      <c r="L9" s="95"/>
      <c r="M9" s="95"/>
      <c r="N9" s="95"/>
      <c r="O9" s="139" t="s">
        <v>15</v>
      </c>
      <c r="P9" s="139"/>
      <c r="Q9" s="139"/>
      <c r="R9" s="139"/>
      <c r="S9" s="139"/>
      <c r="T9" s="139"/>
      <c r="U9" s="4"/>
      <c r="V9" s="12"/>
    </row>
    <row r="10" spans="1:22" ht="15.75" customHeight="1" x14ac:dyDescent="0.25">
      <c r="A10" s="129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2"/>
    </row>
    <row r="11" spans="1:22" ht="6.75" customHeight="1" x14ac:dyDescent="0.25">
      <c r="A11" s="13"/>
      <c r="B11" s="14"/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7"/>
      <c r="T11" s="17"/>
      <c r="U11" s="18"/>
      <c r="V11" s="12"/>
    </row>
    <row r="12" spans="1:22" ht="10.5" customHeight="1" x14ac:dyDescent="0.25">
      <c r="A12" s="19" t="s">
        <v>17</v>
      </c>
      <c r="B12" s="20"/>
      <c r="C12" s="20"/>
      <c r="D12" s="20"/>
      <c r="E12" s="20"/>
      <c r="F12" s="21"/>
      <c r="G12" s="21"/>
      <c r="H12" s="22"/>
      <c r="I12" s="22"/>
      <c r="J12" s="136" t="s">
        <v>18</v>
      </c>
      <c r="K12" s="136"/>
      <c r="L12" s="137" t="s">
        <v>19</v>
      </c>
      <c r="M12" s="138"/>
      <c r="N12" s="137" t="s">
        <v>20</v>
      </c>
      <c r="O12" s="138"/>
      <c r="P12" s="24"/>
      <c r="Q12" s="136" t="s">
        <v>21</v>
      </c>
      <c r="R12" s="136"/>
      <c r="S12" s="136"/>
      <c r="T12" s="136"/>
      <c r="U12" s="136">
        <v>2</v>
      </c>
      <c r="V12" s="77">
        <v>1</v>
      </c>
    </row>
    <row r="13" spans="1:22" ht="10.5" customHeight="1" x14ac:dyDescent="0.25">
      <c r="A13" s="25"/>
      <c r="B13" s="26"/>
      <c r="C13" s="27"/>
      <c r="D13" s="27"/>
      <c r="E13" s="20"/>
      <c r="F13" s="21"/>
      <c r="G13" s="21"/>
      <c r="H13" s="22"/>
      <c r="I13" s="22"/>
      <c r="J13" s="23" t="s">
        <v>22</v>
      </c>
      <c r="K13" s="23" t="s">
        <v>23</v>
      </c>
      <c r="L13" s="23" t="s">
        <v>22</v>
      </c>
      <c r="M13" s="23" t="s">
        <v>23</v>
      </c>
      <c r="N13" s="23" t="s">
        <v>22</v>
      </c>
      <c r="O13" s="23" t="s">
        <v>24</v>
      </c>
      <c r="P13" s="24"/>
      <c r="Q13" s="28" t="s">
        <v>25</v>
      </c>
      <c r="R13" s="29" t="s">
        <v>26</v>
      </c>
      <c r="S13" s="160" t="s">
        <v>27</v>
      </c>
      <c r="T13" s="161"/>
      <c r="U13" s="30" t="s">
        <v>28</v>
      </c>
      <c r="V13" s="12"/>
    </row>
    <row r="14" spans="1:22" ht="10.5" customHeight="1" x14ac:dyDescent="0.25">
      <c r="A14" s="25"/>
      <c r="B14" s="26"/>
      <c r="C14" s="27"/>
      <c r="D14" s="27"/>
      <c r="E14" s="20"/>
      <c r="F14" s="21"/>
      <c r="G14" s="21"/>
      <c r="H14" s="136" t="s">
        <v>29</v>
      </c>
      <c r="I14" s="136"/>
      <c r="J14" s="31">
        <v>0</v>
      </c>
      <c r="K14" s="31">
        <v>23</v>
      </c>
      <c r="L14" s="31">
        <v>23</v>
      </c>
      <c r="M14" s="31">
        <v>23</v>
      </c>
      <c r="N14" s="31">
        <v>0</v>
      </c>
      <c r="O14" s="31">
        <v>0</v>
      </c>
      <c r="P14" s="24"/>
      <c r="Q14" s="32"/>
      <c r="R14" s="33">
        <v>20</v>
      </c>
      <c r="S14" s="125">
        <v>20</v>
      </c>
      <c r="T14" s="125"/>
      <c r="U14" s="34">
        <f>IF(V$12=1,R14,S14)</f>
        <v>20</v>
      </c>
      <c r="V14" s="12"/>
    </row>
    <row r="15" spans="1:22" ht="10.5" customHeight="1" x14ac:dyDescent="0.25">
      <c r="A15" s="25"/>
      <c r="B15" s="26"/>
      <c r="C15" s="27"/>
      <c r="D15" s="27"/>
      <c r="E15" s="20"/>
      <c r="F15" s="143" t="s">
        <v>30</v>
      </c>
      <c r="G15" s="143"/>
      <c r="H15" s="136" t="s">
        <v>31</v>
      </c>
      <c r="I15" s="136"/>
      <c r="J15" s="31">
        <v>0</v>
      </c>
      <c r="K15" s="31">
        <v>23</v>
      </c>
      <c r="L15" s="31">
        <v>23</v>
      </c>
      <c r="M15" s="31">
        <v>23</v>
      </c>
      <c r="N15" s="31">
        <v>23</v>
      </c>
      <c r="O15" s="31">
        <v>25</v>
      </c>
      <c r="P15" s="24"/>
      <c r="Q15" s="32"/>
      <c r="R15" s="33">
        <v>25</v>
      </c>
      <c r="S15" s="125">
        <v>25</v>
      </c>
      <c r="T15" s="125"/>
      <c r="U15" s="34">
        <f t="shared" ref="U15:U17" si="0">IF(V$12=1,R15,S15)</f>
        <v>25</v>
      </c>
      <c r="V15" s="12"/>
    </row>
    <row r="16" spans="1:22" ht="10.5" customHeight="1" x14ac:dyDescent="0.25">
      <c r="A16" s="25"/>
      <c r="B16" s="26"/>
      <c r="C16" s="27"/>
      <c r="D16" s="27"/>
      <c r="E16" s="20"/>
      <c r="F16" s="143"/>
      <c r="G16" s="143"/>
      <c r="H16" s="136" t="s">
        <v>32</v>
      </c>
      <c r="I16" s="136"/>
      <c r="J16" s="31">
        <v>0</v>
      </c>
      <c r="K16" s="31">
        <v>27</v>
      </c>
      <c r="L16" s="31">
        <v>27</v>
      </c>
      <c r="M16" s="31">
        <v>27</v>
      </c>
      <c r="N16" s="31">
        <v>27</v>
      </c>
      <c r="O16" s="31">
        <v>30</v>
      </c>
      <c r="P16" s="24"/>
      <c r="Q16" s="32"/>
      <c r="R16" s="33">
        <v>125</v>
      </c>
      <c r="S16" s="125">
        <v>89</v>
      </c>
      <c r="T16" s="125"/>
      <c r="U16" s="34">
        <f t="shared" si="0"/>
        <v>125</v>
      </c>
      <c r="V16" s="12"/>
    </row>
    <row r="17" spans="1:23" ht="10.5" customHeight="1" x14ac:dyDescent="0.25">
      <c r="A17" s="25"/>
      <c r="B17" s="26"/>
      <c r="C17" s="27"/>
      <c r="D17" s="27"/>
      <c r="E17" s="20"/>
      <c r="F17" s="140" t="s">
        <v>33</v>
      </c>
      <c r="G17" s="141"/>
      <c r="H17" s="141"/>
      <c r="I17" s="142"/>
      <c r="J17" s="35">
        <v>0</v>
      </c>
      <c r="K17" s="35">
        <v>35</v>
      </c>
      <c r="L17" s="35">
        <v>35</v>
      </c>
      <c r="M17" s="35">
        <v>35</v>
      </c>
      <c r="N17" s="35">
        <v>35</v>
      </c>
      <c r="O17" s="35">
        <v>40</v>
      </c>
      <c r="P17" s="24"/>
      <c r="Q17" s="32"/>
      <c r="R17" s="34">
        <v>125</v>
      </c>
      <c r="S17" s="126">
        <v>89</v>
      </c>
      <c r="T17" s="127"/>
      <c r="U17" s="34">
        <f t="shared" si="0"/>
        <v>125</v>
      </c>
      <c r="V17" s="12"/>
    </row>
    <row r="18" spans="1:23" ht="6" customHeight="1" x14ac:dyDescent="0.25">
      <c r="A18" s="36"/>
      <c r="B18" s="37"/>
      <c r="C18" s="38"/>
      <c r="D18" s="38"/>
      <c r="E18" s="39"/>
      <c r="F18" s="40"/>
      <c r="G18" s="40"/>
      <c r="H18" s="40"/>
      <c r="I18" s="40"/>
      <c r="J18" s="41"/>
      <c r="K18" s="41"/>
      <c r="L18" s="41"/>
      <c r="M18" s="41"/>
      <c r="N18" s="41"/>
      <c r="O18" s="41"/>
      <c r="P18" s="42"/>
      <c r="Q18" s="42"/>
      <c r="R18" s="43"/>
      <c r="S18" s="43"/>
      <c r="T18" s="43"/>
      <c r="U18" s="44"/>
      <c r="V18" s="12"/>
    </row>
    <row r="19" spans="1:23" ht="6" customHeight="1" x14ac:dyDescent="0.25">
      <c r="A19" s="45"/>
      <c r="B19" s="46"/>
      <c r="C19" s="47"/>
      <c r="D19" s="47"/>
      <c r="E19" s="48"/>
      <c r="F19" s="49"/>
      <c r="G19" s="49"/>
      <c r="H19" s="49"/>
      <c r="I19" s="49"/>
      <c r="J19" s="50"/>
      <c r="K19" s="50"/>
      <c r="L19" s="50"/>
      <c r="M19" s="50"/>
      <c r="N19" s="50"/>
      <c r="O19" s="50"/>
      <c r="P19" s="51"/>
      <c r="Q19" s="51"/>
      <c r="R19" s="10"/>
      <c r="S19" s="10"/>
      <c r="T19" s="10"/>
      <c r="U19" s="10"/>
      <c r="V19" s="12"/>
    </row>
    <row r="20" spans="1:23" ht="13.5" customHeight="1" x14ac:dyDescent="0.25">
      <c r="A20" s="52" t="s">
        <v>34</v>
      </c>
      <c r="B20" s="5"/>
      <c r="C20" s="6"/>
      <c r="D20" s="6"/>
      <c r="E20" s="6"/>
      <c r="F20" s="6"/>
      <c r="G20" s="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2"/>
    </row>
    <row r="21" spans="1:23" ht="13.5" customHeight="1" x14ac:dyDescent="0.25">
      <c r="A21" s="52" t="s">
        <v>35</v>
      </c>
      <c r="B21" s="5"/>
      <c r="C21" s="6"/>
      <c r="D21" s="6"/>
      <c r="E21" s="6"/>
      <c r="F21" s="6"/>
      <c r="G21" s="6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2"/>
    </row>
    <row r="22" spans="1:23" ht="13.5" customHeight="1" x14ac:dyDescent="0.25">
      <c r="A22" s="52" t="s">
        <v>36</v>
      </c>
      <c r="B22" s="5"/>
      <c r="C22" s="6"/>
      <c r="D22" s="6"/>
      <c r="E22" s="6"/>
      <c r="F22" s="6"/>
      <c r="G22" s="6"/>
      <c r="H22" s="10"/>
      <c r="I22" s="10"/>
      <c r="J22" s="10"/>
      <c r="K22" s="10"/>
      <c r="L22" s="10"/>
      <c r="M22" s="10"/>
      <c r="N22" s="10"/>
      <c r="O22" s="10"/>
      <c r="P22" s="10"/>
      <c r="Q22" s="10"/>
      <c r="S22" s="10"/>
      <c r="T22" s="78">
        <v>2</v>
      </c>
      <c r="U22" s="4"/>
      <c r="V22" s="12"/>
    </row>
    <row r="23" spans="1:23" ht="15.75" customHeight="1" x14ac:dyDescent="0.25">
      <c r="A23" s="134" t="s">
        <v>37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>
        <v>2</v>
      </c>
      <c r="T23" s="135"/>
      <c r="U23" s="135"/>
      <c r="V23" s="12"/>
    </row>
    <row r="24" spans="1:23" ht="15" customHeight="1" x14ac:dyDescent="0.25">
      <c r="A24" s="201" t="s">
        <v>38</v>
      </c>
      <c r="B24" s="202"/>
      <c r="C24" s="202"/>
      <c r="D24" s="202"/>
      <c r="E24" s="202"/>
      <c r="F24" s="202"/>
      <c r="G24" s="203"/>
      <c r="H24" s="159" t="s">
        <v>39</v>
      </c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51"/>
      <c r="T24" s="51"/>
      <c r="U24" s="51"/>
      <c r="V24" s="12"/>
    </row>
    <row r="25" spans="1:23" ht="12" customHeight="1" x14ac:dyDescent="0.25">
      <c r="A25" s="204" t="s">
        <v>40</v>
      </c>
      <c r="B25" s="133"/>
      <c r="C25" s="133" t="s">
        <v>41</v>
      </c>
      <c r="D25" s="133"/>
      <c r="E25" s="133"/>
      <c r="F25" s="144" t="s">
        <v>42</v>
      </c>
      <c r="G25" s="145"/>
      <c r="H25" s="152" t="s">
        <v>43</v>
      </c>
      <c r="I25" s="153"/>
      <c r="J25" s="153"/>
      <c r="K25" s="156" t="s">
        <v>44</v>
      </c>
      <c r="L25" s="133" t="s">
        <v>45</v>
      </c>
      <c r="M25" s="133"/>
      <c r="N25" s="133"/>
      <c r="O25" s="157" t="s">
        <v>46</v>
      </c>
      <c r="P25" s="158"/>
      <c r="Q25" s="158"/>
      <c r="R25" s="158"/>
      <c r="S25" s="53"/>
      <c r="T25" s="10"/>
      <c r="U25" s="10"/>
      <c r="V25" s="54"/>
    </row>
    <row r="26" spans="1:23" ht="12" customHeight="1" x14ac:dyDescent="0.25">
      <c r="A26" s="204"/>
      <c r="B26" s="133"/>
      <c r="C26" s="133"/>
      <c r="D26" s="133"/>
      <c r="E26" s="133"/>
      <c r="F26" s="146"/>
      <c r="G26" s="147"/>
      <c r="H26" s="150" t="s">
        <v>47</v>
      </c>
      <c r="I26" s="154" t="s">
        <v>30</v>
      </c>
      <c r="J26" s="155"/>
      <c r="K26" s="156"/>
      <c r="L26" s="133"/>
      <c r="M26" s="133"/>
      <c r="N26" s="133"/>
      <c r="O26" s="158"/>
      <c r="P26" s="158"/>
      <c r="Q26" s="158"/>
      <c r="R26" s="158"/>
      <c r="S26" s="53"/>
      <c r="T26" s="53"/>
      <c r="U26" s="53"/>
      <c r="V26" s="12"/>
      <c r="W26" s="10"/>
    </row>
    <row r="27" spans="1:23" ht="19.899999999999999" customHeight="1" x14ac:dyDescent="0.25">
      <c r="A27" s="204"/>
      <c r="B27" s="133"/>
      <c r="C27" s="133"/>
      <c r="D27" s="133"/>
      <c r="E27" s="133"/>
      <c r="F27" s="148"/>
      <c r="G27" s="149"/>
      <c r="H27" s="151"/>
      <c r="I27" s="55" t="s">
        <v>31</v>
      </c>
      <c r="J27" s="56" t="s">
        <v>32</v>
      </c>
      <c r="K27" s="156"/>
      <c r="L27" s="133"/>
      <c r="M27" s="133"/>
      <c r="N27" s="133"/>
      <c r="O27" s="158"/>
      <c r="P27" s="158"/>
      <c r="Q27" s="158"/>
      <c r="R27" s="158"/>
      <c r="S27" s="53"/>
      <c r="T27" s="53"/>
      <c r="U27" s="10"/>
      <c r="V27" s="54"/>
    </row>
    <row r="28" spans="1:23" ht="19.899999999999999" customHeight="1" x14ac:dyDescent="0.25">
      <c r="A28" s="168">
        <v>46177</v>
      </c>
      <c r="B28" s="169"/>
      <c r="C28" s="85" t="s">
        <v>48</v>
      </c>
      <c r="D28" s="86"/>
      <c r="E28" s="87"/>
      <c r="F28" s="93">
        <f>J17</f>
        <v>0</v>
      </c>
      <c r="G28" s="94"/>
      <c r="H28" s="57"/>
      <c r="I28" s="57"/>
      <c r="J28" s="57"/>
      <c r="K28" s="173"/>
      <c r="L28" s="102">
        <f>(J14*H28)+(I28*J15)+(J16*J28)+(H29*K14)+(I29*K15)+(J29*K16)+(K28*U14)</f>
        <v>0</v>
      </c>
      <c r="M28" s="179"/>
      <c r="N28" s="180"/>
      <c r="O28" s="88"/>
      <c r="P28" s="89"/>
      <c r="Q28" s="89"/>
      <c r="R28" s="90"/>
      <c r="S28" s="10"/>
      <c r="T28" s="10"/>
      <c r="V28" s="54"/>
    </row>
    <row r="29" spans="1:23" ht="19.899999999999999" customHeight="1" x14ac:dyDescent="0.25">
      <c r="A29" s="170"/>
      <c r="B29" s="171"/>
      <c r="C29" s="85" t="s">
        <v>49</v>
      </c>
      <c r="D29" s="86"/>
      <c r="E29" s="87"/>
      <c r="F29" s="93">
        <f>K17</f>
        <v>35</v>
      </c>
      <c r="G29" s="94"/>
      <c r="H29" s="57"/>
      <c r="I29" s="57"/>
      <c r="J29" s="57"/>
      <c r="K29" s="174"/>
      <c r="L29" s="181"/>
      <c r="M29" s="182"/>
      <c r="N29" s="183"/>
      <c r="O29" s="88"/>
      <c r="P29" s="89"/>
      <c r="Q29" s="89"/>
      <c r="R29" s="90"/>
      <c r="S29" s="10"/>
      <c r="T29" s="10"/>
      <c r="V29" s="54"/>
    </row>
    <row r="30" spans="1:23" ht="19.899999999999999" customHeight="1" x14ac:dyDescent="0.25">
      <c r="A30" s="168">
        <v>46178</v>
      </c>
      <c r="B30" s="169"/>
      <c r="C30" s="85" t="s">
        <v>48</v>
      </c>
      <c r="D30" s="86"/>
      <c r="E30" s="87"/>
      <c r="F30" s="93">
        <f>L17</f>
        <v>35</v>
      </c>
      <c r="G30" s="94"/>
      <c r="H30" s="57"/>
      <c r="I30" s="57"/>
      <c r="J30" s="57"/>
      <c r="K30" s="173"/>
      <c r="L30" s="102">
        <f>(H30*L14)+(H31*M14)+(I30*L15)+(I31*M15)+(J30*L16)+(J31*M16)+(K30*U14)</f>
        <v>0</v>
      </c>
      <c r="M30" s="103"/>
      <c r="N30" s="104"/>
      <c r="O30" s="88"/>
      <c r="P30" s="89"/>
      <c r="Q30" s="89"/>
      <c r="R30" s="90"/>
      <c r="S30" s="10"/>
      <c r="T30" s="10"/>
      <c r="V30" s="54"/>
    </row>
    <row r="31" spans="1:23" ht="19.899999999999999" customHeight="1" x14ac:dyDescent="0.25">
      <c r="A31" s="170"/>
      <c r="B31" s="171"/>
      <c r="C31" s="85" t="s">
        <v>50</v>
      </c>
      <c r="D31" s="86"/>
      <c r="E31" s="87"/>
      <c r="F31" s="93">
        <f>M17</f>
        <v>35</v>
      </c>
      <c r="G31" s="94"/>
      <c r="H31" s="57"/>
      <c r="I31" s="57"/>
      <c r="J31" s="57"/>
      <c r="K31" s="174"/>
      <c r="L31" s="105"/>
      <c r="M31" s="106"/>
      <c r="N31" s="107"/>
      <c r="O31" s="88"/>
      <c r="P31" s="89"/>
      <c r="Q31" s="89"/>
      <c r="R31" s="90"/>
      <c r="S31" s="10"/>
      <c r="T31" s="10"/>
      <c r="V31" s="54"/>
    </row>
    <row r="32" spans="1:23" ht="19.899999999999999" customHeight="1" x14ac:dyDescent="0.25">
      <c r="A32" s="168">
        <v>46179</v>
      </c>
      <c r="B32" s="169"/>
      <c r="C32" s="85" t="s">
        <v>48</v>
      </c>
      <c r="D32" s="86"/>
      <c r="E32" s="87"/>
      <c r="F32" s="93">
        <f>N17</f>
        <v>35</v>
      </c>
      <c r="G32" s="94"/>
      <c r="H32" s="3">
        <v>0</v>
      </c>
      <c r="I32" s="3">
        <v>0</v>
      </c>
      <c r="J32" s="3">
        <v>0</v>
      </c>
      <c r="K32" s="175">
        <v>0</v>
      </c>
      <c r="L32" s="108">
        <f>(H32*N14)+(H33*O14)+(I32*N15)+(I33*O15)+(J32*N16)+(J33*O16)+(K32*U14)</f>
        <v>0</v>
      </c>
      <c r="M32" s="109"/>
      <c r="N32" s="110"/>
      <c r="O32" s="88"/>
      <c r="P32" s="89"/>
      <c r="Q32" s="89"/>
      <c r="R32" s="90"/>
      <c r="S32" s="10"/>
      <c r="T32" s="10"/>
      <c r="V32" s="54"/>
    </row>
    <row r="33" spans="1:22" ht="19.899999999999999" customHeight="1" x14ac:dyDescent="0.25">
      <c r="A33" s="170"/>
      <c r="B33" s="171"/>
      <c r="C33" s="85" t="s">
        <v>50</v>
      </c>
      <c r="D33" s="86"/>
      <c r="E33" s="87"/>
      <c r="F33" s="93">
        <f>O17</f>
        <v>40</v>
      </c>
      <c r="G33" s="94"/>
      <c r="H33" s="3">
        <v>0</v>
      </c>
      <c r="I33" s="3">
        <v>0</v>
      </c>
      <c r="J33" s="3">
        <v>0</v>
      </c>
      <c r="K33" s="176"/>
      <c r="L33" s="111"/>
      <c r="M33" s="112"/>
      <c r="N33" s="113"/>
      <c r="O33" s="186">
        <v>0</v>
      </c>
      <c r="P33" s="187"/>
      <c r="Q33" s="187"/>
      <c r="R33" s="188"/>
      <c r="S33" s="10"/>
      <c r="T33" s="10"/>
      <c r="V33" s="54"/>
    </row>
    <row r="34" spans="1:22" ht="18" customHeight="1" x14ac:dyDescent="0.25">
      <c r="A34" s="114"/>
      <c r="B34" s="115"/>
      <c r="C34" s="115"/>
      <c r="D34" s="58"/>
      <c r="E34" s="59"/>
      <c r="F34" s="198" t="s">
        <v>51</v>
      </c>
      <c r="G34" s="199"/>
      <c r="H34" s="200"/>
      <c r="I34" s="177">
        <f>H28+H29+H30+H31+H32+H33+I28+I29+I30+I31+I32+I33+J28+J29+J30+J31+J32+J33</f>
        <v>0</v>
      </c>
      <c r="J34" s="178"/>
      <c r="K34" s="60">
        <f>SUM(K28:K33)</f>
        <v>0</v>
      </c>
      <c r="L34" s="192">
        <f>SUM(L28:N33)</f>
        <v>0</v>
      </c>
      <c r="M34" s="193"/>
      <c r="N34" s="194"/>
      <c r="O34" s="189">
        <f>O31+O33</f>
        <v>0</v>
      </c>
      <c r="P34" s="190"/>
      <c r="Q34" s="190"/>
      <c r="R34" s="191"/>
      <c r="S34" s="10"/>
      <c r="T34" s="10"/>
      <c r="V34" s="54"/>
    </row>
    <row r="35" spans="1:22" ht="15.75" x14ac:dyDescent="0.25">
      <c r="A35" s="11"/>
      <c r="B35" s="51" t="s">
        <v>52</v>
      </c>
      <c r="C35" s="51"/>
      <c r="D35" s="61"/>
      <c r="E35" s="61"/>
      <c r="F35" s="61"/>
      <c r="G35" s="172" t="s">
        <v>53</v>
      </c>
      <c r="H35" s="172"/>
      <c r="I35" s="172"/>
      <c r="J35" s="172"/>
      <c r="K35" s="172"/>
      <c r="L35" s="172"/>
      <c r="M35" s="172"/>
      <c r="N35" s="172"/>
      <c r="O35" s="172"/>
      <c r="U35" s="62"/>
      <c r="V35" s="63"/>
    </row>
    <row r="36" spans="1:22" ht="7.9" customHeight="1" x14ac:dyDescent="0.25">
      <c r="A36" s="11"/>
      <c r="B36" s="6"/>
      <c r="C36" s="6"/>
      <c r="D36" s="6"/>
      <c r="E36" s="6"/>
      <c r="F36" s="6"/>
      <c r="G36" s="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"/>
    </row>
    <row r="37" spans="1:22" ht="15.6" customHeight="1" x14ac:dyDescent="0.25">
      <c r="A37" s="11" t="s">
        <v>54</v>
      </c>
      <c r="B37" s="6"/>
      <c r="C37" s="6"/>
      <c r="D37" s="6"/>
      <c r="E37" s="6"/>
      <c r="F37" s="6"/>
      <c r="G37" s="6"/>
      <c r="H37" s="10"/>
      <c r="I37" s="10"/>
      <c r="J37" s="10"/>
      <c r="K37" s="10"/>
      <c r="L37" s="10"/>
      <c r="M37" s="95"/>
      <c r="N37" s="95"/>
      <c r="O37" s="10"/>
      <c r="P37" s="10"/>
      <c r="Q37" s="10"/>
      <c r="R37" s="10"/>
      <c r="S37" s="10"/>
      <c r="T37" s="10"/>
      <c r="U37" s="10"/>
      <c r="V37" s="12"/>
    </row>
    <row r="38" spans="1:22" ht="7.9" customHeight="1" x14ac:dyDescent="0.25">
      <c r="A38" s="11"/>
      <c r="B38" s="6"/>
      <c r="C38" s="6"/>
      <c r="D38" s="6"/>
      <c r="E38" s="6"/>
      <c r="F38" s="6"/>
      <c r="G38" s="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2"/>
    </row>
    <row r="39" spans="1:22" ht="15.75" x14ac:dyDescent="0.25">
      <c r="A39" s="11" t="s">
        <v>55</v>
      </c>
      <c r="B39" s="6"/>
      <c r="C39" s="6"/>
      <c r="D39" s="6"/>
      <c r="E39" s="6"/>
      <c r="F39" s="6"/>
      <c r="G39" s="6"/>
      <c r="H39" s="10"/>
      <c r="I39" s="10"/>
      <c r="J39" s="10"/>
      <c r="K39" s="10"/>
      <c r="L39" s="10"/>
      <c r="M39" s="95"/>
      <c r="N39" s="95"/>
      <c r="O39" s="10"/>
      <c r="R39" s="10"/>
      <c r="S39" s="10"/>
      <c r="T39" s="10"/>
      <c r="U39" s="10"/>
      <c r="V39" s="12"/>
    </row>
    <row r="40" spans="1:22" ht="16.149999999999999" customHeight="1" thickBot="1" x14ac:dyDescent="0.3">
      <c r="A40" s="64"/>
      <c r="B40" s="6"/>
      <c r="C40" s="6"/>
      <c r="D40" s="47"/>
      <c r="E40" s="6"/>
      <c r="F40" s="6"/>
      <c r="G40" s="6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2"/>
    </row>
    <row r="41" spans="1:22" ht="16.149999999999999" customHeight="1" thickTop="1" x14ac:dyDescent="0.25">
      <c r="A41" s="96" t="s">
        <v>56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8"/>
    </row>
    <row r="42" spans="1:22" ht="16.149999999999999" customHeight="1" thickBot="1" x14ac:dyDescent="0.3">
      <c r="A42" s="99" t="s">
        <v>57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</row>
    <row r="43" spans="1:22" ht="16.149999999999999" customHeight="1" thickTop="1" thickBot="1" x14ac:dyDescent="0.3">
      <c r="A43" s="65"/>
      <c r="B43" s="66"/>
      <c r="C43" s="66"/>
      <c r="D43" s="66"/>
      <c r="E43" s="66"/>
      <c r="F43" s="66"/>
      <c r="G43" s="66"/>
      <c r="H43" s="2"/>
      <c r="I43" s="2"/>
      <c r="J43" s="67"/>
      <c r="K43" s="67"/>
      <c r="L43" s="67"/>
      <c r="M43" s="67"/>
      <c r="N43" s="68"/>
      <c r="O43" s="68"/>
      <c r="P43" s="68"/>
      <c r="Q43" s="68"/>
      <c r="R43" s="68"/>
      <c r="S43" s="68"/>
      <c r="T43" s="2"/>
      <c r="U43" s="2"/>
      <c r="V43" s="12"/>
    </row>
    <row r="44" spans="1:22" ht="16.149999999999999" customHeight="1" thickTop="1" thickBot="1" x14ac:dyDescent="0.3">
      <c r="A44" s="69"/>
      <c r="B44" s="70"/>
      <c r="C44" s="70"/>
      <c r="D44" s="70"/>
      <c r="E44" s="70"/>
      <c r="F44" s="70"/>
      <c r="G44" s="79" t="s">
        <v>58</v>
      </c>
      <c r="H44" s="80"/>
      <c r="I44" s="80"/>
      <c r="J44" s="80"/>
      <c r="K44" s="80"/>
      <c r="L44" s="80"/>
      <c r="M44" s="80"/>
      <c r="N44" s="81"/>
      <c r="O44" s="82">
        <f>L34</f>
        <v>0</v>
      </c>
      <c r="P44" s="83"/>
      <c r="Q44" s="83"/>
      <c r="R44" s="84"/>
      <c r="V44" s="12"/>
    </row>
    <row r="45" spans="1:22" ht="16.149999999999999" customHeight="1" thickTop="1" x14ac:dyDescent="0.25">
      <c r="A45" s="69"/>
      <c r="B45" s="70"/>
      <c r="C45" s="70"/>
      <c r="D45" s="70"/>
      <c r="E45" s="70"/>
      <c r="F45" s="70"/>
      <c r="G45" s="70"/>
      <c r="H45" s="70"/>
      <c r="I45" s="70"/>
      <c r="J45" s="71"/>
      <c r="K45" s="71"/>
      <c r="L45" s="71"/>
      <c r="M45" s="71"/>
      <c r="N45" s="71"/>
      <c r="O45" s="71"/>
      <c r="P45" s="71"/>
      <c r="Q45" s="71"/>
      <c r="R45" s="72"/>
      <c r="S45" s="72"/>
      <c r="T45" s="72"/>
      <c r="U45" s="72"/>
      <c r="V45" s="12"/>
    </row>
    <row r="46" spans="1:22" ht="16.149999999999999" customHeight="1" x14ac:dyDescent="0.25">
      <c r="A46" s="205" t="s">
        <v>63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12"/>
    </row>
    <row r="47" spans="1:22" ht="16.5" customHeight="1" x14ac:dyDescent="0.25">
      <c r="A47" s="91" t="s">
        <v>59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12"/>
    </row>
    <row r="48" spans="1:22" ht="16.149999999999999" customHeight="1" x14ac:dyDescent="0.25">
      <c r="A48" s="91" t="s">
        <v>60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12"/>
    </row>
    <row r="49" spans="1:22" ht="15.75" x14ac:dyDescent="0.25">
      <c r="A49" s="195" t="s">
        <v>61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7"/>
    </row>
    <row r="50" spans="1:22" ht="15.75" customHeight="1" x14ac:dyDescent="0.25">
      <c r="A50" s="184" t="s">
        <v>62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2"/>
    </row>
    <row r="51" spans="1:22" ht="15.75" thickBot="1" x14ac:dyDescent="0.3">
      <c r="A51" s="162" t="s">
        <v>64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73"/>
    </row>
    <row r="52" spans="1:22" ht="17.45" customHeight="1" thickTop="1" x14ac:dyDescent="0.2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5"/>
    </row>
    <row r="53" spans="1:2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10"/>
    </row>
    <row r="54" spans="1:22" ht="15.75" x14ac:dyDescent="0.25">
      <c r="A54" s="6"/>
      <c r="B54" s="6"/>
      <c r="C54" s="6"/>
      <c r="D54" s="6"/>
      <c r="E54" s="6"/>
      <c r="F54" s="6"/>
      <c r="G54" s="6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5.75" x14ac:dyDescent="0.25">
      <c r="A55" s="6"/>
      <c r="B55" s="6"/>
      <c r="C55" s="6"/>
      <c r="D55" s="6"/>
      <c r="E55" s="6"/>
      <c r="F55" s="6"/>
      <c r="G55" s="6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5.75" x14ac:dyDescent="0.25">
      <c r="A56" s="6"/>
      <c r="B56" s="6"/>
      <c r="C56" s="6"/>
      <c r="D56" s="6"/>
      <c r="E56" s="6"/>
      <c r="F56" s="6"/>
      <c r="G56" s="6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2" ht="15.75" x14ac:dyDescent="0.25">
      <c r="A57" s="76"/>
      <c r="B57" s="76"/>
      <c r="C57" s="76"/>
      <c r="D57" s="76"/>
      <c r="E57" s="76"/>
      <c r="F57" s="76"/>
      <c r="G57" s="76"/>
    </row>
    <row r="58" spans="1:22" ht="15.75" x14ac:dyDescent="0.25">
      <c r="A58" s="76"/>
      <c r="B58" s="76"/>
      <c r="C58" s="76"/>
      <c r="D58" s="76"/>
      <c r="E58" s="76"/>
      <c r="F58" s="76"/>
      <c r="G58" s="76"/>
    </row>
    <row r="59" spans="1:22" ht="15.75" x14ac:dyDescent="0.25">
      <c r="A59" s="76"/>
      <c r="B59" s="76"/>
      <c r="C59" s="76"/>
      <c r="D59" s="76"/>
      <c r="E59" s="76"/>
      <c r="F59" s="76"/>
      <c r="G59" s="76"/>
    </row>
    <row r="60" spans="1:22" ht="15.75" x14ac:dyDescent="0.25">
      <c r="A60" s="76"/>
      <c r="B60" s="76"/>
      <c r="C60" s="76"/>
      <c r="D60" s="76"/>
      <c r="E60" s="76"/>
      <c r="F60" s="76"/>
      <c r="G60" s="76"/>
    </row>
    <row r="61" spans="1:22" ht="15.75" x14ac:dyDescent="0.25">
      <c r="A61" s="6"/>
      <c r="B61" s="6"/>
      <c r="C61" s="6"/>
      <c r="D61" s="6"/>
      <c r="E61" s="6"/>
      <c r="F61" s="6"/>
      <c r="G61" s="6"/>
    </row>
    <row r="62" spans="1:22" ht="15.75" x14ac:dyDescent="0.25">
      <c r="A62" s="6"/>
      <c r="B62" s="6"/>
      <c r="C62" s="6"/>
      <c r="D62" s="6"/>
      <c r="E62" s="6"/>
      <c r="F62" s="6"/>
      <c r="G62" s="6"/>
    </row>
    <row r="63" spans="1:22" ht="15.75" x14ac:dyDescent="0.25">
      <c r="A63" s="6"/>
      <c r="B63" s="6"/>
      <c r="C63" s="6"/>
      <c r="D63" s="6"/>
      <c r="E63" s="6"/>
      <c r="F63" s="6"/>
      <c r="G63" s="6"/>
    </row>
    <row r="64" spans="1:22" ht="15.75" x14ac:dyDescent="0.25">
      <c r="A64" s="6"/>
      <c r="B64" s="6"/>
      <c r="C64" s="6"/>
      <c r="D64" s="6"/>
      <c r="E64" s="6"/>
      <c r="F64" s="6"/>
      <c r="G64" s="6"/>
    </row>
    <row r="65" spans="1:7" ht="15.75" x14ac:dyDescent="0.25">
      <c r="A65" s="6"/>
      <c r="B65" s="6"/>
      <c r="C65" s="6"/>
      <c r="D65" s="6"/>
      <c r="E65" s="6"/>
      <c r="F65" s="6"/>
      <c r="G65" s="6"/>
    </row>
    <row r="66" spans="1:7" ht="15.75" x14ac:dyDescent="0.25">
      <c r="A66" s="6"/>
      <c r="B66" s="6"/>
      <c r="C66" s="6"/>
      <c r="D66" s="6"/>
      <c r="E66" s="6"/>
      <c r="F66" s="6"/>
      <c r="G66" s="6"/>
    </row>
    <row r="67" spans="1:7" ht="15.75" x14ac:dyDescent="0.25">
      <c r="A67" s="6"/>
      <c r="B67" s="6"/>
      <c r="C67" s="6"/>
      <c r="D67" s="6"/>
      <c r="E67" s="6"/>
      <c r="F67" s="6"/>
      <c r="G67" s="6"/>
    </row>
    <row r="68" spans="1:7" ht="15.75" x14ac:dyDescent="0.25">
      <c r="A68" s="6"/>
      <c r="B68" s="6"/>
      <c r="C68" s="6"/>
      <c r="D68" s="6"/>
      <c r="E68" s="6"/>
      <c r="F68" s="6"/>
      <c r="G68" s="6"/>
    </row>
  </sheetData>
  <sheetProtection sheet="1" objects="1" scenarios="1" selectLockedCells="1"/>
  <mergeCells count="85">
    <mergeCell ref="A50:U50"/>
    <mergeCell ref="S15:T15"/>
    <mergeCell ref="O33:R33"/>
    <mergeCell ref="O34:R34"/>
    <mergeCell ref="L34:N34"/>
    <mergeCell ref="A49:V49"/>
    <mergeCell ref="F28:G28"/>
    <mergeCell ref="O28:R28"/>
    <mergeCell ref="O32:R32"/>
    <mergeCell ref="F34:H34"/>
    <mergeCell ref="A24:G24"/>
    <mergeCell ref="A25:B27"/>
    <mergeCell ref="O30:R30"/>
    <mergeCell ref="A47:U47"/>
    <mergeCell ref="A46:U46"/>
    <mergeCell ref="M37:N37"/>
    <mergeCell ref="L25:N27"/>
    <mergeCell ref="O25:R27"/>
    <mergeCell ref="H24:R24"/>
    <mergeCell ref="S13:T13"/>
    <mergeCell ref="A51:U51"/>
    <mergeCell ref="A28:B29"/>
    <mergeCell ref="A30:B31"/>
    <mergeCell ref="A32:B33"/>
    <mergeCell ref="G35:O35"/>
    <mergeCell ref="K28:K29"/>
    <mergeCell ref="K30:K31"/>
    <mergeCell ref="K32:K33"/>
    <mergeCell ref="I34:J34"/>
    <mergeCell ref="L28:N29"/>
    <mergeCell ref="F33:G33"/>
    <mergeCell ref="F30:G30"/>
    <mergeCell ref="F25:G27"/>
    <mergeCell ref="H26:H27"/>
    <mergeCell ref="H25:J25"/>
    <mergeCell ref="I26:J26"/>
    <mergeCell ref="K25:K27"/>
    <mergeCell ref="C6:M6"/>
    <mergeCell ref="A23:U23"/>
    <mergeCell ref="J12:K12"/>
    <mergeCell ref="L12:M12"/>
    <mergeCell ref="N12:O12"/>
    <mergeCell ref="H14:I14"/>
    <mergeCell ref="H15:I15"/>
    <mergeCell ref="O9:T9"/>
    <mergeCell ref="F17:I17"/>
    <mergeCell ref="Q12:U12"/>
    <mergeCell ref="H16:I16"/>
    <mergeCell ref="F15:G16"/>
    <mergeCell ref="K8:U8"/>
    <mergeCell ref="A8:D8"/>
    <mergeCell ref="E8:I8"/>
    <mergeCell ref="S14:T14"/>
    <mergeCell ref="A1:V1"/>
    <mergeCell ref="A4:V4"/>
    <mergeCell ref="F29:G29"/>
    <mergeCell ref="O29:R29"/>
    <mergeCell ref="C5:M5"/>
    <mergeCell ref="Q5:U5"/>
    <mergeCell ref="Q6:U6"/>
    <mergeCell ref="C29:E29"/>
    <mergeCell ref="S16:T16"/>
    <mergeCell ref="S17:T17"/>
    <mergeCell ref="C7:U7"/>
    <mergeCell ref="H9:N9"/>
    <mergeCell ref="A10:U10"/>
    <mergeCell ref="A3:V3"/>
    <mergeCell ref="C25:E27"/>
    <mergeCell ref="C28:E28"/>
    <mergeCell ref="G44:N44"/>
    <mergeCell ref="O44:R44"/>
    <mergeCell ref="C31:E31"/>
    <mergeCell ref="O31:R31"/>
    <mergeCell ref="A48:U48"/>
    <mergeCell ref="F31:G31"/>
    <mergeCell ref="M39:N39"/>
    <mergeCell ref="A41:V41"/>
    <mergeCell ref="A42:V42"/>
    <mergeCell ref="F32:G32"/>
    <mergeCell ref="L30:N31"/>
    <mergeCell ref="L32:N33"/>
    <mergeCell ref="A34:C34"/>
    <mergeCell ref="C30:E30"/>
    <mergeCell ref="C33:E33"/>
    <mergeCell ref="C32:E32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133350</xdr:rowOff>
                  </from>
                  <to>
                    <xdr:col>15</xdr:col>
                    <xdr:colOff>314325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142875</xdr:rowOff>
                  </from>
                  <to>
                    <xdr:col>18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133350</xdr:rowOff>
                  </from>
                  <to>
                    <xdr:col>19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Group Box 13">
              <controlPr defaultSize="0" autoFill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16</xdr:col>
                    <xdr:colOff>295275</xdr:colOff>
                    <xdr:row>11</xdr:row>
                    <xdr:rowOff>85725</xdr:rowOff>
                  </from>
                  <to>
                    <xdr:col>17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17</xdr:col>
                    <xdr:colOff>428625</xdr:colOff>
                    <xdr:row>11</xdr:row>
                    <xdr:rowOff>85725</xdr:rowOff>
                  </from>
                  <to>
                    <xdr:col>19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customXml/itemProps2.xml><?xml version="1.0" encoding="utf-8"?>
<ds:datastoreItem xmlns:ds="http://schemas.openxmlformats.org/officeDocument/2006/customXml" ds:itemID="{F0A247CB-1E0A-4FCD-84D0-35615AE09CDA}"/>
</file>

<file path=customXml/itemProps3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2026-02-03T13:38:05Z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