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701c9e3c17d89897/Bureau/"/>
    </mc:Choice>
  </mc:AlternateContent>
  <xr:revisionPtr revIDLastSave="607" documentId="8_{D862B947-2CD2-4443-8752-4567D87A7D96}" xr6:coauthVersionLast="47" xr6:coauthVersionMax="47" xr10:uidLastSave="{520341B7-73EE-41A5-A4E5-1D4160A405E1}"/>
  <workbookProtection workbookAlgorithmName="SHA-512" workbookHashValue="0apSJz2xmJtK/0Pzrmq/Q3g1M64quI+hUtPH4er/IRLYKXvnpnYVNJTbsrBRX+ynpdx/QSnx126vGe/wxad9dg==" workbookSaltValue="YsolWpqMpzjpAC1V6yGWYg==" workbookSpinCount="100000" lockStructure="1"/>
  <bookViews>
    <workbookView xWindow="4890" yWindow="0" windowWidth="33510" windowHeight="21000" xr2:uid="{8B5791F9-83E4-4E39-9C10-4187BC082DFB}"/>
  </bookViews>
  <sheets>
    <sheet name="Note de frais" sheetId="1" r:id="rId1"/>
    <sheet name="Paramètres" sheetId="2" state="hidden" r:id="rId2"/>
  </sheets>
  <definedNames>
    <definedName name="_xlnm.Print_Area" localSheetId="0">'Note de frais'!$A$1:$K$78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I33" i="1"/>
  <c r="D4" i="1" l="1"/>
  <c r="D59" i="1"/>
  <c r="E45" i="1"/>
  <c r="D45" i="1"/>
  <c r="E28" i="1"/>
  <c r="F28" i="1"/>
  <c r="D28" i="1"/>
  <c r="H10" i="1"/>
  <c r="E46" i="1" l="1"/>
  <c r="E29" i="1"/>
  <c r="C61" i="1" l="1"/>
</calcChain>
</file>

<file path=xl/sharedStrings.xml><?xml version="1.0" encoding="utf-8"?>
<sst xmlns="http://schemas.openxmlformats.org/spreadsheetml/2006/main" count="76" uniqueCount="68">
  <si>
    <t>Type_Remboursement</t>
  </si>
  <si>
    <t xml:space="preserve">Adresse : </t>
  </si>
  <si>
    <t xml:space="preserve">Nom &amp; Prénom : </t>
  </si>
  <si>
    <t xml:space="preserve">CP &amp; Ville : </t>
  </si>
  <si>
    <t xml:space="preserve">Département : </t>
  </si>
  <si>
    <t xml:space="preserve">Événement : </t>
  </si>
  <si>
    <t>Départements</t>
  </si>
  <si>
    <t>Présidence</t>
  </si>
  <si>
    <t>Formation</t>
  </si>
  <si>
    <t>Compétitions</t>
  </si>
  <si>
    <t>Secrétariat Général</t>
  </si>
  <si>
    <t>Publications</t>
  </si>
  <si>
    <t>Trésorerie</t>
  </si>
  <si>
    <t>Partenariat</t>
  </si>
  <si>
    <t>Communication</t>
  </si>
  <si>
    <t>Informatique</t>
  </si>
  <si>
    <t>Evenementiel</t>
  </si>
  <si>
    <t>Labels et Distinctions</t>
  </si>
  <si>
    <t xml:space="preserve">UR / Club : </t>
  </si>
  <si>
    <t>Date :</t>
  </si>
  <si>
    <t>Date</t>
  </si>
  <si>
    <t>Déjeuner</t>
  </si>
  <si>
    <t>Diner</t>
  </si>
  <si>
    <t>Nuitée</t>
  </si>
  <si>
    <t>Sous-Totaux</t>
  </si>
  <si>
    <t xml:space="preserve">Total Frais d'hébergement </t>
  </si>
  <si>
    <t>FRAIS DE DÉPLACEMENT</t>
  </si>
  <si>
    <t xml:space="preserve">FRAIS D'HÉBERGEMENT &amp; DE BOUCHE </t>
  </si>
  <si>
    <t>Type de véhicule</t>
  </si>
  <si>
    <t>Type_Véhicule</t>
  </si>
  <si>
    <t>Barème</t>
  </si>
  <si>
    <t>Deux roues 1 ou 2 cv</t>
  </si>
  <si>
    <t>Deux roues 3, 4 ou 5 cv</t>
  </si>
  <si>
    <t>Deux roues plus de 5 cv</t>
  </si>
  <si>
    <t>Electrique 3 cv et moins</t>
  </si>
  <si>
    <t>Electrique 4 cv</t>
  </si>
  <si>
    <t>Electrique 5 cv</t>
  </si>
  <si>
    <t>Electrique 6 cv</t>
  </si>
  <si>
    <t>Electrique 7 cv et plus</t>
  </si>
  <si>
    <t>Thermique 3 cv et moins</t>
  </si>
  <si>
    <t>Thermique 4 cv</t>
  </si>
  <si>
    <t>Thermique 5 cv</t>
  </si>
  <si>
    <t>Thermique 6 cv</t>
  </si>
  <si>
    <t>Thermique 7 cv et plus</t>
  </si>
  <si>
    <t>KMs A/R</t>
  </si>
  <si>
    <t>Total Frais de déplacement</t>
  </si>
  <si>
    <t>Détail des frais</t>
  </si>
  <si>
    <t>FRAIS DIVERS</t>
  </si>
  <si>
    <t>Train/Avion
Bus / Métro</t>
  </si>
  <si>
    <t>Péages/Taxis
Parkings</t>
  </si>
  <si>
    <t>Montant</t>
  </si>
  <si>
    <t>Total Divers</t>
  </si>
  <si>
    <t>SIGNATURE DU DEMANDEUR</t>
  </si>
  <si>
    <t>SIGNATURE DU TRESORIER GÉNÉRAL</t>
  </si>
  <si>
    <t>ABANDON DE FRAIS</t>
  </si>
  <si>
    <t>DEMANDE DE REMBOURSEMENT</t>
  </si>
  <si>
    <t xml:space="preserve">Nota : L'utilisation du rescrit fiscal est réservé aux bénévoles de la FPF (CA, CE, staff) assujettis à l'impôt. </t>
  </si>
  <si>
    <r>
      <rPr>
        <sz val="14"/>
        <color theme="1"/>
        <rFont val="Webdings"/>
        <family val="1"/>
        <charset val="2"/>
      </rPr>
      <t>3</t>
    </r>
    <r>
      <rPr>
        <sz val="14"/>
        <color theme="1"/>
        <rFont val="Calibri"/>
        <family val="2"/>
      </rPr>
      <t>Choisir la catégorie fiscale</t>
    </r>
  </si>
  <si>
    <r>
      <t xml:space="preserve">Un seule demande de remboursement par événement doit être transmise au trésorier général. Les demandes de remboursement doivent parvenir à la trésorerie </t>
    </r>
    <r>
      <rPr>
        <b/>
        <sz val="14"/>
        <color theme="1"/>
        <rFont val="Calibri"/>
        <family val="2"/>
      </rPr>
      <t>avant le 15 du mois suivant</t>
    </r>
    <r>
      <rPr>
        <sz val="14"/>
        <color theme="1"/>
        <rFont val="Calibri"/>
        <family val="2"/>
      </rPr>
      <t xml:space="preserve">. Toute demande de remboursement émise </t>
    </r>
    <r>
      <rPr>
        <b/>
        <sz val="14"/>
        <color theme="1"/>
        <rFont val="Calibri"/>
        <family val="2"/>
      </rPr>
      <t>plus de deux mois</t>
    </r>
    <r>
      <rPr>
        <sz val="14"/>
        <color theme="1"/>
        <rFont val="Calibri"/>
        <family val="2"/>
      </rPr>
      <t xml:space="preserve"> après l'événement dont elle fait l'objet ne sera plus prise en compte. Les justificatifs doivent être fournis </t>
    </r>
    <r>
      <rPr>
        <b/>
        <sz val="14"/>
        <color theme="1"/>
        <rFont val="Calibri"/>
        <family val="2"/>
      </rPr>
      <t>au format PDF</t>
    </r>
    <r>
      <rPr>
        <sz val="14"/>
        <color theme="1"/>
        <rFont val="Calibri"/>
        <family val="2"/>
      </rPr>
      <t xml:space="preserve">. Toute demande sans justificatifs </t>
    </r>
    <r>
      <rPr>
        <b/>
        <sz val="14"/>
        <color theme="1"/>
        <rFont val="Calibri"/>
        <family val="2"/>
      </rPr>
      <t>ne sera pas traitée</t>
    </r>
    <r>
      <rPr>
        <sz val="14"/>
        <color theme="1"/>
        <rFont val="Calibri"/>
        <family val="2"/>
      </rPr>
      <t xml:space="preserve">. 
</t>
    </r>
    <r>
      <rPr>
        <b/>
        <sz val="14"/>
        <color rgb="FF357BDE"/>
        <rFont val="Calibri"/>
        <family val="2"/>
      </rPr>
      <t xml:space="preserve">La Fédération c'est vous - Merci de limiter les frais au strict nécessaire. </t>
    </r>
  </si>
  <si>
    <t>Barème appliqué :</t>
  </si>
  <si>
    <t xml:space="preserve">Courriel : </t>
  </si>
  <si>
    <t xml:space="preserve">Téléphone : </t>
  </si>
  <si>
    <t xml:space="preserve">5, rue Jules Vallès – 75011 Paris - France
Association loi 1901 déclarée à Paris en 1892 sous le n° 15382P – RNA W751015382
SIRET : 784 717 464 00027 - APE 9412Z – N° TVA Intracommunautaire : FR 40 784 717 464
</t>
  </si>
  <si>
    <t>v.20251105</t>
  </si>
  <si>
    <t>BENHAMOU Stéphane</t>
  </si>
  <si>
    <t>21, rue Georges Guynemer</t>
  </si>
  <si>
    <t>94170 Le Perreux-sur-Marne</t>
  </si>
  <si>
    <t>stephane.benhamou@federation-photo.fr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</si>
</sst>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quot; &quot;##&quot; &quot;##&quot; &quot;##&quot; &quot;##"/>
  </numFmts>
  <fonts count="13">
    <font>
      <sz val="11"/>
      <color theme="1"/>
      <name val="Aptos Light"/>
      <family val="2"/>
    </font>
    <font>
      <sz val="11"/>
      <color theme="1"/>
      <name val="Calibri"/>
      <family val="2"/>
    </font>
    <font>
      <sz val="12"/>
      <color theme="1"/>
      <name val="Calibri"/>
      <family val="2"/>
    </font>
    <font>
      <sz val="14"/>
      <color theme="1"/>
      <name val="Calibri"/>
      <family val="2"/>
    </font>
    <font>
      <b/>
      <sz val="14"/>
      <color theme="1"/>
      <name val="Calibri"/>
      <family val="2"/>
    </font>
    <font>
      <sz val="14"/>
      <color theme="1"/>
      <name val="Calibri"/>
      <family val="1"/>
      <charset val="2"/>
    </font>
    <font>
      <sz val="14"/>
      <color theme="1"/>
      <name val="Webdings"/>
      <family val="1"/>
      <charset val="2"/>
    </font>
    <font>
      <sz val="14"/>
      <color theme="1"/>
      <name val="Aptos Light"/>
      <family val="2"/>
    </font>
    <font>
      <b/>
      <sz val="14"/>
      <color rgb="FFC00000"/>
      <name val="Calibri"/>
      <family val="2"/>
    </font>
    <font>
      <b/>
      <sz val="14"/>
      <color rgb="FF357BDE"/>
      <name val="Calibri"/>
      <family val="2"/>
    </font>
    <font>
      <b/>
      <sz val="16"/>
      <color theme="1"/>
      <name val="Calibri"/>
      <family val="2"/>
    </font>
    <font>
      <b/>
      <sz val="24"/>
      <color rgb="FF357BDE"/>
      <name val="Calibri"/>
      <family val="2"/>
    </font>
    <font>
      <sz val="6"/>
      <color theme="1"/>
      <name val="Calibri"/>
      <family val="2"/>
    </font>
  </fonts>
  <fills count="5">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rgb="FFFFDDDD"/>
        <bgColor indexed="64"/>
      </patternFill>
    </fill>
  </fills>
  <borders count="14">
    <border>
      <left/>
      <right/>
      <top/>
      <bottom/>
      <diagonal/>
    </border>
    <border>
      <left style="thin">
        <color rgb="FF357BDE"/>
      </left>
      <right style="thin">
        <color rgb="FF357BDE"/>
      </right>
      <top style="thin">
        <color rgb="FF357BDE"/>
      </top>
      <bottom style="thin">
        <color rgb="FF357BDE"/>
      </bottom>
      <diagonal/>
    </border>
    <border>
      <left style="thin">
        <color rgb="FF357BDE"/>
      </left>
      <right style="thin">
        <color rgb="FF357BDE"/>
      </right>
      <top style="thin">
        <color rgb="FF357BDE"/>
      </top>
      <bottom/>
      <diagonal/>
    </border>
    <border>
      <left style="thin">
        <color rgb="FF357BDE"/>
      </left>
      <right/>
      <top style="thin">
        <color rgb="FF357BDE"/>
      </top>
      <bottom style="thin">
        <color rgb="FF357BDE"/>
      </bottom>
      <diagonal/>
    </border>
    <border>
      <left/>
      <right/>
      <top style="thin">
        <color rgb="FF357BDE"/>
      </top>
      <bottom style="thin">
        <color rgb="FF357BDE"/>
      </bottom>
      <diagonal/>
    </border>
    <border>
      <left/>
      <right style="thin">
        <color rgb="FF357BDE"/>
      </right>
      <top style="thin">
        <color rgb="FF357BDE"/>
      </top>
      <bottom style="thin">
        <color rgb="FF357BDE"/>
      </bottom>
      <diagonal/>
    </border>
    <border>
      <left style="thin">
        <color rgb="FF357BDE"/>
      </left>
      <right/>
      <top style="thin">
        <color rgb="FF357BDE"/>
      </top>
      <bottom/>
      <diagonal/>
    </border>
    <border>
      <left/>
      <right/>
      <top style="thin">
        <color rgb="FF357BDE"/>
      </top>
      <bottom/>
      <diagonal/>
    </border>
    <border>
      <left/>
      <right style="thin">
        <color rgb="FF357BDE"/>
      </right>
      <top style="thin">
        <color rgb="FF357BDE"/>
      </top>
      <bottom/>
      <diagonal/>
    </border>
    <border>
      <left style="thin">
        <color rgb="FF357BDE"/>
      </left>
      <right/>
      <top/>
      <bottom/>
      <diagonal/>
    </border>
    <border>
      <left/>
      <right style="thin">
        <color rgb="FF357BDE"/>
      </right>
      <top/>
      <bottom/>
      <diagonal/>
    </border>
    <border>
      <left style="thin">
        <color rgb="FF357BDE"/>
      </left>
      <right/>
      <top/>
      <bottom style="thin">
        <color rgb="FF357BDE"/>
      </bottom>
      <diagonal/>
    </border>
    <border>
      <left/>
      <right/>
      <top/>
      <bottom style="thin">
        <color rgb="FF357BDE"/>
      </bottom>
      <diagonal/>
    </border>
    <border>
      <left/>
      <right style="thin">
        <color rgb="FF357BDE"/>
      </right>
      <top/>
      <bottom style="thin">
        <color rgb="FF357BDE"/>
      </bottom>
      <diagonal/>
    </border>
  </borders>
  <cellStyleXfs count="1">
    <xf numFmtId="0" fontId="0" fillId="0" borderId="0"/>
  </cellStyleXfs>
  <cellXfs count="71">
    <xf numFmtId="0" fontId="0" fillId="0" borderId="0" xfId="0"/>
    <xf numFmtId="0" fontId="1" fillId="0" borderId="0" xfId="0" applyFont="1" applyAlignment="1">
      <alignment horizontal="left" vertical="top"/>
    </xf>
    <xf numFmtId="0" fontId="1" fillId="0" borderId="0" xfId="0" applyFont="1"/>
    <xf numFmtId="0" fontId="1" fillId="0" borderId="0" xfId="0" applyFont="1" applyAlignment="1">
      <alignment horizontal="left" vertical="top" wrapText="1"/>
    </xf>
    <xf numFmtId="0" fontId="3" fillId="2" borderId="0" xfId="0" applyFont="1" applyFill="1"/>
    <xf numFmtId="0" fontId="3" fillId="0" borderId="0" xfId="0" applyFont="1"/>
    <xf numFmtId="0" fontId="4" fillId="2" borderId="0" xfId="0" applyFont="1" applyFill="1"/>
    <xf numFmtId="0" fontId="3" fillId="2" borderId="0" xfId="0" applyFont="1" applyFill="1" applyProtection="1">
      <protection locked="0"/>
    </xf>
    <xf numFmtId="0" fontId="3" fillId="2" borderId="0" xfId="0" applyFont="1" applyFill="1" applyAlignment="1" applyProtection="1">
      <alignment vertical="top"/>
      <protection locked="0"/>
    </xf>
    <xf numFmtId="0" fontId="3" fillId="2" borderId="0" xfId="0" applyFont="1" applyFill="1" applyAlignment="1">
      <alignment vertical="top"/>
    </xf>
    <xf numFmtId="14" fontId="3" fillId="2" borderId="0" xfId="0" applyNumberFormat="1" applyFont="1" applyFill="1" applyAlignment="1" applyProtection="1">
      <alignment horizontal="left" vertical="top"/>
      <protection locked="0"/>
    </xf>
    <xf numFmtId="14" fontId="3" fillId="0" borderId="1" xfId="0" applyNumberFormat="1" applyFont="1" applyBorder="1" applyProtection="1">
      <protection locked="0"/>
    </xf>
    <xf numFmtId="164" fontId="3" fillId="0" borderId="1" xfId="0" applyNumberFormat="1" applyFont="1" applyBorder="1" applyProtection="1">
      <protection locked="0"/>
    </xf>
    <xf numFmtId="14" fontId="3" fillId="0" borderId="2" xfId="0" applyNumberFormat="1" applyFont="1" applyBorder="1" applyProtection="1">
      <protection locked="0"/>
    </xf>
    <xf numFmtId="164" fontId="3" fillId="0" borderId="2" xfId="0" applyNumberFormat="1" applyFont="1" applyBorder="1" applyProtection="1">
      <protection locked="0"/>
    </xf>
    <xf numFmtId="0" fontId="4" fillId="0" borderId="0" xfId="0" applyFont="1" applyAlignment="1">
      <alignment horizontal="center"/>
    </xf>
    <xf numFmtId="0" fontId="4" fillId="0" borderId="0" xfId="0" applyFont="1"/>
    <xf numFmtId="0" fontId="5" fillId="0" borderId="0" xfId="0" applyFont="1"/>
    <xf numFmtId="0" fontId="3" fillId="0" borderId="0" xfId="0" applyFont="1" applyAlignment="1">
      <alignment vertical="top"/>
    </xf>
    <xf numFmtId="4" fontId="3" fillId="0" borderId="1" xfId="0" applyNumberFormat="1" applyFont="1" applyBorder="1" applyProtection="1">
      <protection locked="0"/>
    </xf>
    <xf numFmtId="4" fontId="3" fillId="0" borderId="2" xfId="0" applyNumberFormat="1" applyFont="1" applyBorder="1" applyProtection="1">
      <protection locked="0"/>
    </xf>
    <xf numFmtId="0" fontId="7" fillId="0" borderId="0" xfId="0" applyFont="1"/>
    <xf numFmtId="0" fontId="8" fillId="4" borderId="0" xfId="0" applyFont="1" applyFill="1"/>
    <xf numFmtId="0" fontId="4"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0" borderId="0" xfId="0" applyFont="1" applyAlignment="1">
      <alignment vertical="center"/>
    </xf>
    <xf numFmtId="0" fontId="4" fillId="2" borderId="1" xfId="0" applyFont="1" applyFill="1" applyBorder="1" applyAlignment="1">
      <alignment horizontal="center" vertical="top"/>
    </xf>
    <xf numFmtId="0" fontId="4" fillId="2" borderId="1" xfId="0" applyFont="1" applyFill="1" applyBorder="1"/>
    <xf numFmtId="164" fontId="4" fillId="2" borderId="1" xfId="0" applyNumberFormat="1" applyFont="1" applyFill="1" applyBorder="1"/>
    <xf numFmtId="0" fontId="4" fillId="2" borderId="1" xfId="0" applyFont="1" applyFill="1" applyBorder="1" applyAlignment="1">
      <alignment horizontal="center" vertical="top" wrapText="1"/>
    </xf>
    <xf numFmtId="4" fontId="4" fillId="2" borderId="1" xfId="0" applyNumberFormat="1" applyFont="1" applyFill="1" applyBorder="1"/>
    <xf numFmtId="0" fontId="3" fillId="0" borderId="0" xfId="0" applyFont="1" applyAlignment="1">
      <alignment vertical="top" wrapText="1"/>
    </xf>
    <xf numFmtId="0" fontId="1" fillId="0" borderId="0" xfId="0" applyFont="1" applyAlignment="1">
      <alignment horizontal="left"/>
    </xf>
    <xf numFmtId="0" fontId="12" fillId="2" borderId="0" xfId="0" applyFont="1" applyFill="1"/>
    <xf numFmtId="0" fontId="12" fillId="0" borderId="0" xfId="0" applyFont="1"/>
    <xf numFmtId="165" fontId="3" fillId="2" borderId="0" xfId="0" applyNumberFormat="1" applyFont="1" applyFill="1" applyAlignment="1" applyProtection="1">
      <alignment horizontal="left"/>
      <protection locked="0"/>
    </xf>
    <xf numFmtId="0" fontId="3" fillId="2" borderId="0" xfId="0" applyFont="1" applyFill="1" applyAlignment="1" applyProtection="1">
      <alignment horizontal="left" vertical="top"/>
      <protection locked="0"/>
    </xf>
    <xf numFmtId="0" fontId="11" fillId="0" borderId="0" xfId="0" applyFont="1" applyAlignment="1" applyProtection="1">
      <alignment horizontal="center" vertical="center"/>
      <protection locked="0"/>
    </xf>
    <xf numFmtId="0" fontId="3" fillId="0" borderId="0" xfId="0" applyFont="1" applyAlignment="1">
      <alignment horizontal="center" vertical="top" wrapText="1"/>
    </xf>
    <xf numFmtId="0" fontId="3" fillId="2" borderId="0" xfId="0" applyFont="1" applyFill="1" applyAlignment="1" applyProtection="1">
      <alignment horizontal="left"/>
      <protection locked="0"/>
    </xf>
    <xf numFmtId="0" fontId="4" fillId="2" borderId="0" xfId="0" applyFont="1" applyFill="1" applyAlignment="1">
      <alignment horizontal="center"/>
    </xf>
    <xf numFmtId="0" fontId="4" fillId="2" borderId="1" xfId="0" applyFont="1" applyFill="1" applyBorder="1" applyAlignment="1">
      <alignment horizontal="center" vertical="top"/>
    </xf>
    <xf numFmtId="0" fontId="3" fillId="2" borderId="1" xfId="0" applyFont="1" applyFill="1" applyBorder="1" applyAlignment="1">
      <alignment horizontal="left" vertical="top"/>
    </xf>
    <xf numFmtId="0" fontId="3" fillId="0" borderId="2"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164" fontId="3" fillId="0" borderId="3" xfId="0" applyNumberFormat="1" applyFont="1" applyBorder="1" applyAlignment="1" applyProtection="1">
      <alignment horizontal="left"/>
      <protection locked="0"/>
    </xf>
    <xf numFmtId="164" fontId="3" fillId="0" borderId="4" xfId="0" applyNumberFormat="1" applyFont="1" applyBorder="1" applyAlignment="1" applyProtection="1">
      <alignment horizontal="left"/>
      <protection locked="0"/>
    </xf>
    <xf numFmtId="164" fontId="3" fillId="0" borderId="5" xfId="0" applyNumberFormat="1" applyFont="1" applyBorder="1" applyAlignment="1" applyProtection="1">
      <alignment horizontal="left"/>
      <protection locked="0"/>
    </xf>
    <xf numFmtId="164" fontId="4" fillId="2" borderId="1" xfId="0" applyNumberFormat="1" applyFont="1" applyFill="1" applyBorder="1" applyAlignment="1">
      <alignment horizontal="center"/>
    </xf>
    <xf numFmtId="0" fontId="4" fillId="2" borderId="1" xfId="0" applyFont="1" applyFill="1" applyBorder="1" applyAlignment="1">
      <alignment horizontal="center"/>
    </xf>
    <xf numFmtId="0" fontId="8" fillId="0" borderId="0" xfId="0" applyFont="1" applyAlignment="1" applyProtection="1">
      <alignment horizontal="center"/>
      <protection locked="0"/>
    </xf>
    <xf numFmtId="0" fontId="2" fillId="0" borderId="0" xfId="0" applyFont="1" applyAlignment="1">
      <alignment horizontal="center" vertical="top" wrapText="1"/>
    </xf>
    <xf numFmtId="0" fontId="2" fillId="0" borderId="0" xfId="0" applyFont="1" applyAlignment="1">
      <alignment horizontal="center" vertical="top"/>
    </xf>
    <xf numFmtId="0" fontId="10" fillId="3" borderId="0" xfId="0" applyFont="1" applyFill="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left" vertical="top" wrapText="1"/>
    </xf>
    <xf numFmtId="164" fontId="4" fillId="2" borderId="3" xfId="0" applyNumberFormat="1" applyFont="1" applyFill="1" applyBorder="1" applyAlignment="1">
      <alignment horizontal="center"/>
    </xf>
    <xf numFmtId="164" fontId="4" fillId="2" borderId="4" xfId="0" applyNumberFormat="1" applyFont="1" applyFill="1" applyBorder="1" applyAlignment="1">
      <alignment horizontal="center"/>
    </xf>
    <xf numFmtId="164" fontId="4" fillId="2" borderId="5" xfId="0" applyNumberFormat="1" applyFont="1" applyFill="1" applyBorder="1" applyAlignment="1">
      <alignment horizontal="center"/>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357BDE"/>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2</xdr:col>
      <xdr:colOff>1533080</xdr:colOff>
      <xdr:row>4</xdr:row>
      <xdr:rowOff>21166</xdr:rowOff>
    </xdr:to>
    <xdr:pic>
      <xdr:nvPicPr>
        <xdr:cNvPr id="3" name="Image 2">
          <a:extLst>
            <a:ext uri="{FF2B5EF4-FFF2-40B4-BE49-F238E27FC236}">
              <a16:creationId xmlns:a16="http://schemas.microsoft.com/office/drawing/2014/main" id="{C73ED3CE-E63C-C3FD-27CD-F3AE509E6D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084" y="190500"/>
          <a:ext cx="2157496" cy="677333"/>
        </a:xfrm>
        <a:prstGeom prst="rect">
          <a:avLst/>
        </a:prstGeom>
      </xdr:spPr>
    </xdr:pic>
    <xdr:clientData/>
  </xdr:twoCellAnchor>
  <xdr:twoCellAnchor>
    <xdr:from>
      <xdr:col>11</xdr:col>
      <xdr:colOff>193674</xdr:colOff>
      <xdr:row>0</xdr:row>
      <xdr:rowOff>188383</xdr:rowOff>
    </xdr:from>
    <xdr:to>
      <xdr:col>24</xdr:col>
      <xdr:colOff>273844</xdr:colOff>
      <xdr:row>66</xdr:row>
      <xdr:rowOff>233890</xdr:rowOff>
    </xdr:to>
    <xdr:sp macro="" textlink="">
      <xdr:nvSpPr>
        <xdr:cNvPr id="5" name="ZoneTexte 4">
          <a:extLst>
            <a:ext uri="{FF2B5EF4-FFF2-40B4-BE49-F238E27FC236}">
              <a16:creationId xmlns:a16="http://schemas.microsoft.com/office/drawing/2014/main" id="{A5CB7769-3F17-4480-6066-B5E4BEC4756A}"/>
            </a:ext>
          </a:extLst>
        </xdr:cNvPr>
        <xdr:cNvSpPr txBox="1"/>
      </xdr:nvSpPr>
      <xdr:spPr>
        <a:xfrm>
          <a:off x="12897643" y="188383"/>
          <a:ext cx="10283826" cy="15059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i="0">
              <a:solidFill>
                <a:schemeClr val="dk1"/>
              </a:solidFill>
              <a:effectLst/>
              <a:latin typeface="Calibri" panose="020F0502020204030204" pitchFamily="34" charset="0"/>
              <a:ea typeface="+mn-ea"/>
              <a:cs typeface="Calibri" panose="020F0502020204030204" pitchFamily="34" charset="0"/>
            </a:rPr>
            <a:t>Notice d’utilisation :</a:t>
          </a:r>
        </a:p>
        <a:p>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1. </a:t>
          </a:r>
          <a:r>
            <a:rPr lang="en-US" sz="1800" b="1" i="0">
              <a:solidFill>
                <a:schemeClr val="dk1"/>
              </a:solidFill>
              <a:effectLst/>
              <a:latin typeface="Calibri" panose="020F0502020204030204" pitchFamily="34" charset="0"/>
              <a:ea typeface="+mn-ea"/>
              <a:cs typeface="Calibri" panose="020F0502020204030204" pitchFamily="34" charset="0"/>
            </a:rPr>
            <a:t>Choisir le type de remboursement demandé </a:t>
          </a:r>
          <a:r>
            <a:rPr lang="en-US" sz="1800" b="0" i="0">
              <a:solidFill>
                <a:schemeClr val="dk1"/>
              </a:solidFill>
              <a:effectLst/>
              <a:latin typeface="Calibri" panose="020F0502020204030204" pitchFamily="34" charset="0"/>
              <a:ea typeface="+mn-ea"/>
              <a:cs typeface="Calibri" panose="020F0502020204030204" pitchFamily="34" charset="0"/>
            </a:rPr>
            <a:t>en cliquant sur DEMANDE</a:t>
          </a:r>
          <a:r>
            <a:rPr lang="en-US" sz="1800" b="0" i="0" baseline="0">
              <a:solidFill>
                <a:schemeClr val="dk1"/>
              </a:solidFill>
              <a:effectLst/>
              <a:latin typeface="Calibri" panose="020F0502020204030204" pitchFamily="34" charset="0"/>
              <a:ea typeface="+mn-ea"/>
              <a:cs typeface="Calibri" panose="020F0502020204030204" pitchFamily="34" charset="0"/>
            </a:rPr>
            <a:t> DE REMOURSEMENT / ABANDON DE FRAIS en tête de document - cellule D2</a:t>
          </a:r>
          <a:br>
            <a:rPr lang="en-US" sz="1800" b="0" i="0" baseline="0">
              <a:solidFill>
                <a:schemeClr val="dk1"/>
              </a:solidFill>
              <a:effectLst/>
              <a:latin typeface="Calibri" panose="020F0502020204030204" pitchFamily="34" charset="0"/>
              <a:ea typeface="+mn-ea"/>
              <a:cs typeface="Calibri" panose="020F0502020204030204" pitchFamily="34" charset="0"/>
            </a:rPr>
          </a:br>
          <a:r>
            <a:rPr lang="en-US" sz="1800" b="0" i="0">
              <a:solidFill>
                <a:schemeClr val="dk1"/>
              </a:solidFill>
              <a:effectLst/>
              <a:latin typeface="Calibri" panose="020F0502020204030204" pitchFamily="34" charset="0"/>
              <a:ea typeface="+mn-ea"/>
              <a:cs typeface="Calibri" panose="020F0502020204030204" pitchFamily="34" charset="0"/>
            </a:rPr>
            <a:t>➤ Si "DEMANDE DE REMBOURSEMENT" : le remboursement est demandé à la FPF</a:t>
          </a:r>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dans ce cas, le taux appliqué pour le remboursement kilométrique est celui accordé par la FPF (0,35€/km en 2025), sans les péages</a:t>
          </a:r>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 Si "ABANDON DE FRAIS" : vous renoncez à vous faire rembourser par la FPF. Dans ce cas, cette note de frais est considérée comme un don à la FPF. La FPF étant reconnue d’intérêt général, cette somme globale vous donne droit à une réduction fiscale (sur vos impôts). </a:t>
          </a:r>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En début d’année civile suivante, la FPF vous délivrera un certificat de dons (CERFA n°11580) qui vous permettra de déclarer ces sommes et obtenir une réduction sur vos impôts à hauteur de 66% de cette somme.</a:t>
          </a:r>
        </a:p>
        <a:p>
          <a:endParaRPr lang="fr-FR" sz="1800">
            <a:effectLst/>
            <a:latin typeface="Calibri" panose="020F0502020204030204" pitchFamily="34" charset="0"/>
            <a:cs typeface="Calibri" panose="020F0502020204030204" pitchFamily="34" charset="0"/>
          </a:endParaRPr>
        </a:p>
        <a:p>
          <a:r>
            <a:rPr lang="en-US" sz="1800" b="1" i="0">
              <a:solidFill>
                <a:srgbClr val="C00000"/>
              </a:solidFill>
              <a:effectLst/>
              <a:latin typeface="Calibri" panose="020F0502020204030204" pitchFamily="34" charset="0"/>
              <a:ea typeface="+mn-ea"/>
              <a:cs typeface="Calibri" panose="020F0502020204030204" pitchFamily="34" charset="0"/>
            </a:rPr>
            <a:t>A noter </a:t>
          </a:r>
          <a:r>
            <a:rPr lang="en-US" sz="1800" b="0" i="0">
              <a:solidFill>
                <a:schemeClr val="dk1"/>
              </a:solidFill>
              <a:effectLst/>
              <a:latin typeface="Calibri" panose="020F0502020204030204" pitchFamily="34" charset="0"/>
              <a:ea typeface="+mn-ea"/>
              <a:cs typeface="Calibri" panose="020F0502020204030204" pitchFamily="34" charset="0"/>
            </a:rPr>
            <a:t>: le barème kilométrique dans ce cas correspond au taux défini par les services fiscaux plus intéressants que le barème FPF. De plus, les péages sont pris en compte.</a:t>
          </a:r>
        </a:p>
        <a:p>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Exemple :</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Vous parcourez 400kms sur autoroute pour une action FPF en tant qu’intervenant actif (staff ou bénévole)</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En remboursement FPF : 400x0,35 = 140€</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En déduction sur vos impôts :</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pour un véhicule thermique 5 cv, taux 0,636€/km (en 2023)</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400x0,636 = 254,40€</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Péage : 0,13€/km en moyenne en France</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400x0,13 = 52€</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Vous pourrez donc déclarer 254,40 + 52 = 308,40€</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66% de réduction d’impôts : 208,80€ soit plus de 68€ de remboursement supplémentaire</a:t>
          </a:r>
          <a:endParaRPr lang="fr-FR" sz="1800">
            <a:effectLst/>
            <a:latin typeface="Calibri" panose="020F0502020204030204" pitchFamily="34" charset="0"/>
            <a:cs typeface="Calibri" panose="020F0502020204030204" pitchFamily="34" charset="0"/>
          </a:endParaRPr>
        </a:p>
        <a:p>
          <a:r>
            <a:rPr lang="en-US" sz="1800" b="0" i="1">
              <a:solidFill>
                <a:schemeClr val="dk1"/>
              </a:solidFill>
              <a:effectLst/>
              <a:latin typeface="Calibri" panose="020F0502020204030204" pitchFamily="34" charset="0"/>
              <a:ea typeface="+mn-ea"/>
              <a:cs typeface="Calibri" panose="020F0502020204030204" pitchFamily="34" charset="0"/>
            </a:rPr>
            <a:t>	Vous avez donc tout intérêt à utiliser cette possibilité qui allègera également les finances de la FPF.</a:t>
          </a:r>
          <a:endParaRPr lang="fr-FR" sz="1800">
            <a:effectLst/>
            <a:latin typeface="Calibri" panose="020F0502020204030204" pitchFamily="34" charset="0"/>
            <a:cs typeface="Calibri" panose="020F0502020204030204" pitchFamily="34" charset="0"/>
          </a:endParaRPr>
        </a:p>
        <a:p>
          <a:endParaRPr lang="en-US" sz="1800" b="0" i="0">
            <a:solidFill>
              <a:schemeClr val="dk1"/>
            </a:solidFill>
            <a:effectLst/>
            <a:latin typeface="Calibri" panose="020F0502020204030204" pitchFamily="34" charset="0"/>
            <a:ea typeface="+mn-ea"/>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2. </a:t>
          </a:r>
          <a:r>
            <a:rPr lang="en-US" sz="1800" b="1" i="0">
              <a:solidFill>
                <a:schemeClr val="dk1"/>
              </a:solidFill>
              <a:effectLst/>
              <a:latin typeface="Calibri" panose="020F0502020204030204" pitchFamily="34" charset="0"/>
              <a:ea typeface="+mn-ea"/>
              <a:cs typeface="Calibri" panose="020F0502020204030204" pitchFamily="34" charset="0"/>
            </a:rPr>
            <a:t>Indiquez la puissance fiscale de votre voiture </a:t>
          </a:r>
          <a:r>
            <a:rPr lang="en-US" sz="1800" b="0" i="0">
              <a:solidFill>
                <a:schemeClr val="dk1"/>
              </a:solidFill>
              <a:effectLst/>
              <a:latin typeface="Calibri" panose="020F0502020204030204" pitchFamily="34" charset="0"/>
              <a:ea typeface="+mn-ea"/>
              <a:cs typeface="Calibri" panose="020F0502020204030204" pitchFamily="34" charset="0"/>
            </a:rPr>
            <a:t>- case D32 - liste de choix</a:t>
          </a:r>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    Automatiquement, le taux de remboursement sera pris en compte - Barème appliqué case I32</a:t>
          </a:r>
          <a:endParaRPr lang="fr-FR" sz="1800">
            <a:effectLst/>
            <a:latin typeface="Calibri" panose="020F0502020204030204" pitchFamily="34" charset="0"/>
            <a:cs typeface="Calibri" panose="020F0502020204030204" pitchFamily="34" charset="0"/>
          </a:endParaRPr>
        </a:p>
        <a:p>
          <a:endParaRPr lang="en-US" sz="1800" b="0" i="0">
            <a:solidFill>
              <a:schemeClr val="dk1"/>
            </a:solidFill>
            <a:effectLst/>
            <a:latin typeface="Calibri" panose="020F0502020204030204" pitchFamily="34" charset="0"/>
            <a:ea typeface="+mn-ea"/>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3. </a:t>
          </a:r>
          <a:r>
            <a:rPr lang="en-US" sz="1800" b="1" i="0">
              <a:solidFill>
                <a:schemeClr val="dk1"/>
              </a:solidFill>
              <a:effectLst/>
              <a:latin typeface="Calibri" panose="020F0502020204030204" pitchFamily="34" charset="0"/>
              <a:ea typeface="+mn-ea"/>
              <a:cs typeface="Calibri" panose="020F0502020204030204" pitchFamily="34" charset="0"/>
            </a:rPr>
            <a:t>Indiquez ensuite vos frais en prenant soin de respecter les plafonds de dépense </a:t>
          </a:r>
          <a:r>
            <a:rPr lang="en-US" sz="1800" b="0" i="0">
              <a:solidFill>
                <a:schemeClr val="dk1"/>
              </a:solidFill>
              <a:effectLst/>
              <a:latin typeface="Calibri" panose="020F0502020204030204" pitchFamily="34" charset="0"/>
              <a:ea typeface="+mn-ea"/>
              <a:cs typeface="Calibri" panose="020F0502020204030204" pitchFamily="34" charset="0"/>
            </a:rPr>
            <a:t>: </a:t>
          </a:r>
        </a:p>
        <a:p>
          <a:r>
            <a:rPr lang="en-US" sz="1800" b="0" i="0">
              <a:solidFill>
                <a:schemeClr val="dk1"/>
              </a:solidFill>
              <a:effectLst/>
              <a:latin typeface="Calibri" panose="020F0502020204030204" pitchFamily="34" charset="0"/>
              <a:ea typeface="+mn-ea"/>
              <a:cs typeface="Calibri" panose="020F0502020204030204" pitchFamily="34" charset="0"/>
            </a:rPr>
            <a:t> - 25€ pour les déjeuners et dîners</a:t>
          </a:r>
        </a:p>
        <a:p>
          <a:r>
            <a:rPr lang="en-US" sz="1800" b="0" i="0">
              <a:solidFill>
                <a:schemeClr val="dk1"/>
              </a:solidFill>
              <a:effectLst/>
              <a:latin typeface="Calibri" panose="020F0502020204030204" pitchFamily="34" charset="0"/>
              <a:ea typeface="+mn-ea"/>
              <a:cs typeface="Calibri" panose="020F0502020204030204" pitchFamily="34" charset="0"/>
            </a:rPr>
            <a:t> - 90€ pour l'hébergement,</a:t>
          </a:r>
          <a:r>
            <a:rPr lang="en-US" sz="1800" b="0" i="0" baseline="0">
              <a:solidFill>
                <a:schemeClr val="dk1"/>
              </a:solidFill>
              <a:effectLst/>
              <a:latin typeface="Calibri" panose="020F0502020204030204" pitchFamily="34" charset="0"/>
              <a:ea typeface="+mn-ea"/>
              <a:cs typeface="Calibri" panose="020F0502020204030204" pitchFamily="34" charset="0"/>
            </a:rPr>
            <a:t> incluant le petit-déjeuner</a:t>
          </a:r>
        </a:p>
        <a:p>
          <a:r>
            <a:rPr lang="en-US" sz="1800" b="0" i="0" baseline="0">
              <a:solidFill>
                <a:schemeClr val="dk1"/>
              </a:solidFill>
              <a:effectLst/>
              <a:latin typeface="Calibri" panose="020F0502020204030204" pitchFamily="34" charset="0"/>
              <a:ea typeface="+mn-ea"/>
              <a:cs typeface="Calibri" panose="020F0502020204030204" pitchFamily="34" charset="0"/>
            </a:rPr>
            <a:t> - Privilégiez le moyen de transport le moins coûteux quand vous demandez un remboursement de frais. </a:t>
          </a:r>
          <a:endParaRPr lang="en-US" sz="1800" b="0" i="0">
            <a:solidFill>
              <a:schemeClr val="dk1"/>
            </a:solidFill>
            <a:effectLst/>
            <a:latin typeface="Calibri" panose="020F0502020204030204" pitchFamily="34" charset="0"/>
            <a:ea typeface="+mn-ea"/>
            <a:cs typeface="Calibri" panose="020F0502020204030204" pitchFamily="34" charset="0"/>
          </a:endParaRPr>
        </a:p>
        <a:p>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4. </a:t>
          </a:r>
          <a:r>
            <a:rPr lang="en-US" sz="1800" b="1" i="0">
              <a:solidFill>
                <a:schemeClr val="dk1"/>
              </a:solidFill>
              <a:effectLst/>
              <a:latin typeface="Calibri" panose="020F0502020204030204" pitchFamily="34" charset="0"/>
              <a:ea typeface="+mn-ea"/>
              <a:cs typeface="Calibri" panose="020F0502020204030204" pitchFamily="34" charset="0"/>
            </a:rPr>
            <a:t>Envoyez le fichier renseigné et signé ainsi que les justificatifs au format PDF </a:t>
          </a:r>
          <a:r>
            <a:rPr lang="en-US" sz="1800" b="0" i="0">
              <a:solidFill>
                <a:schemeClr val="dk1"/>
              </a:solidFill>
              <a:effectLst/>
              <a:latin typeface="Calibri" panose="020F0502020204030204" pitchFamily="34" charset="0"/>
              <a:ea typeface="+mn-ea"/>
              <a:cs typeface="Calibri" panose="020F0502020204030204" pitchFamily="34" charset="0"/>
            </a:rPr>
            <a:t>aux adresses tresorier@federation-photo.fr et fpf@federation-photo.fr. </a:t>
          </a:r>
        </a:p>
        <a:p>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5. </a:t>
          </a:r>
          <a:r>
            <a:rPr lang="en-US" sz="1800" b="1" i="0">
              <a:solidFill>
                <a:schemeClr val="dk1"/>
              </a:solidFill>
              <a:effectLst/>
              <a:latin typeface="Calibri" panose="020F0502020204030204" pitchFamily="34" charset="0"/>
              <a:ea typeface="+mn-ea"/>
              <a:cs typeface="Calibri" panose="020F0502020204030204" pitchFamily="34" charset="0"/>
            </a:rPr>
            <a:t>Si vous demandez </a:t>
          </a:r>
        </a:p>
        <a:p>
          <a:r>
            <a:rPr lang="en-US" sz="1800" b="1" i="0">
              <a:solidFill>
                <a:schemeClr val="dk1"/>
              </a:solidFill>
              <a:effectLst/>
              <a:latin typeface="Calibri" panose="020F0502020204030204" pitchFamily="34" charset="0"/>
              <a:ea typeface="+mn-ea"/>
              <a:cs typeface="Calibri" panose="020F0502020204030204" pitchFamily="34" charset="0"/>
            </a:rPr>
            <a:t>- </a:t>
          </a:r>
          <a:r>
            <a:rPr lang="en-US" sz="1800" b="0" i="0">
              <a:solidFill>
                <a:schemeClr val="dk1"/>
              </a:solidFill>
              <a:effectLst/>
              <a:latin typeface="Calibri" panose="020F0502020204030204" pitchFamily="34" charset="0"/>
              <a:ea typeface="+mn-ea"/>
              <a:cs typeface="Calibri" panose="020F0502020204030204" pitchFamily="34" charset="0"/>
            </a:rPr>
            <a:t>un remboursement, il vous sera réglé par virement sous quinzaine.</a:t>
          </a:r>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a:t>
          </a:r>
          <a:r>
            <a:rPr lang="en-US" sz="1800" b="0" i="0" baseline="0">
              <a:solidFill>
                <a:schemeClr val="dk1"/>
              </a:solidFill>
              <a:effectLst/>
              <a:latin typeface="Calibri" panose="020F0502020204030204" pitchFamily="34" charset="0"/>
              <a:ea typeface="+mn-ea"/>
              <a:cs typeface="Calibri" panose="020F0502020204030204" pitchFamily="34" charset="0"/>
            </a:rPr>
            <a:t> </a:t>
          </a:r>
          <a:r>
            <a:rPr lang="en-US" sz="1800" b="0" i="0">
              <a:solidFill>
                <a:schemeClr val="dk1"/>
              </a:solidFill>
              <a:effectLst/>
              <a:latin typeface="Calibri" panose="020F0502020204030204" pitchFamily="34" charset="0"/>
              <a:ea typeface="+mn-ea"/>
              <a:cs typeface="Calibri" panose="020F0502020204030204" pitchFamily="34" charset="0"/>
            </a:rPr>
            <a:t>un abandon de frais,</a:t>
          </a:r>
          <a:r>
            <a:rPr lang="en-US" sz="1800" b="0" i="0" baseline="0">
              <a:solidFill>
                <a:schemeClr val="dk1"/>
              </a:solidFill>
              <a:effectLst/>
              <a:latin typeface="Calibri" panose="020F0502020204030204" pitchFamily="34" charset="0"/>
              <a:ea typeface="+mn-ea"/>
              <a:cs typeface="Calibri" panose="020F0502020204030204" pitchFamily="34" charset="0"/>
            </a:rPr>
            <a:t> cette note de frais sera cumulée avec celles ayant déjà fait l'objet d'un abandon de frais sur l'année civile.  </a:t>
          </a:r>
          <a:endParaRPr lang="en-US" sz="1800" b="0" i="0">
            <a:solidFill>
              <a:schemeClr val="dk1"/>
            </a:solidFill>
            <a:effectLst/>
            <a:latin typeface="Calibri" panose="020F0502020204030204" pitchFamily="34" charset="0"/>
            <a:ea typeface="+mn-ea"/>
            <a:cs typeface="Calibri" panose="020F0502020204030204" pitchFamily="34" charset="0"/>
          </a:endParaRPr>
        </a:p>
        <a:p>
          <a:endParaRPr lang="fr-FR" sz="1800">
            <a:effectLst/>
            <a:latin typeface="Calibri" panose="020F0502020204030204" pitchFamily="34" charset="0"/>
            <a:cs typeface="Calibri" panose="020F0502020204030204" pitchFamily="34" charset="0"/>
          </a:endParaRPr>
        </a:p>
        <a:p>
          <a:r>
            <a:rPr lang="en-US" sz="1800" b="0" i="0">
              <a:solidFill>
                <a:schemeClr val="dk1"/>
              </a:solidFill>
              <a:effectLst/>
              <a:latin typeface="Calibri" panose="020F0502020204030204" pitchFamily="34" charset="0"/>
              <a:ea typeface="+mn-ea"/>
              <a:cs typeface="Calibri" panose="020F0502020204030204" pitchFamily="34" charset="0"/>
            </a:rPr>
            <a:t>6. Dans ce dernier cas, en début d’année suivante, un document officiel vous sera envoyé avec le récapitulatif des sommes de vos abandons de frais en vue de renseigner votre déclaration d’impôts</a:t>
          </a:r>
          <a:r>
            <a:rPr lang="en-US" sz="1800" b="0" i="0" baseline="0">
              <a:solidFill>
                <a:schemeClr val="dk1"/>
              </a:solidFill>
              <a:effectLst/>
              <a:latin typeface="Calibri" panose="020F0502020204030204" pitchFamily="34" charset="0"/>
              <a:ea typeface="+mn-ea"/>
              <a:cs typeface="Calibri" panose="020F0502020204030204" pitchFamily="34" charset="0"/>
            </a:rPr>
            <a:t> et de bénéficier du crédit d'impôts. </a:t>
          </a:r>
          <a:endParaRPr lang="en-US" sz="1800" b="0" i="0">
            <a:solidFill>
              <a:schemeClr val="dk1"/>
            </a:solidFill>
            <a:effectLst/>
            <a:latin typeface="Calibri" panose="020F0502020204030204" pitchFamily="34" charset="0"/>
            <a:ea typeface="+mn-ea"/>
            <a:cs typeface="Calibri" panose="020F0502020204030204" pitchFamily="34" charset="0"/>
          </a:endParaRPr>
        </a:p>
        <a:p>
          <a:endParaRPr lang="fr-FR" sz="1800">
            <a:effectLst/>
            <a:latin typeface="Calibri" panose="020F0502020204030204" pitchFamily="34" charset="0"/>
            <a:cs typeface="Calibri" panose="020F0502020204030204" pitchFamily="34" charset="0"/>
          </a:endParaRPr>
        </a:p>
        <a:p>
          <a:endParaRPr lang="fr-FR" sz="1000"/>
        </a:p>
      </xdr:txBody>
    </xdr:sp>
    <xdr:clientData/>
  </xdr:twoCellAnchor>
  <xdr:oneCellAnchor>
    <xdr:from>
      <xdr:col>19</xdr:col>
      <xdr:colOff>455083</xdr:colOff>
      <xdr:row>16</xdr:row>
      <xdr:rowOff>31750</xdr:rowOff>
    </xdr:from>
    <xdr:ext cx="184731" cy="264560"/>
    <xdr:sp macro="" textlink="">
      <xdr:nvSpPr>
        <xdr:cNvPr id="6" name="ZoneTexte 5">
          <a:extLst>
            <a:ext uri="{FF2B5EF4-FFF2-40B4-BE49-F238E27FC236}">
              <a16:creationId xmlns:a16="http://schemas.microsoft.com/office/drawing/2014/main" id="{64097FAC-3A6D-94A0-4233-6A8E550E17EF}"/>
            </a:ext>
          </a:extLst>
        </xdr:cNvPr>
        <xdr:cNvSpPr txBox="1"/>
      </xdr:nvSpPr>
      <xdr:spPr>
        <a:xfrm>
          <a:off x="19251083" y="3280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255DEB-2124-4461-8FC6-B06565FA782A}" name="Type_Remboursement" displayName="Type_Remboursement" ref="B2:B4" totalsRowShown="0">
  <autoFilter ref="B2:B4" xr:uid="{E2255DEB-2124-4461-8FC6-B06565FA782A}"/>
  <tableColumns count="1">
    <tableColumn id="1" xr3:uid="{61AF9B7C-306D-48E2-955E-FE3574124E15}" name="Type_Rembourseme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CED3F9-BA2E-4A36-93D7-755BE21590FB}" name="Départements" displayName="Départements" ref="D2:D13" totalsRowShown="0">
  <autoFilter ref="D2:D13" xr:uid="{93CED3F9-BA2E-4A36-93D7-755BE21590FB}"/>
  <sortState xmlns:xlrd2="http://schemas.microsoft.com/office/spreadsheetml/2017/richdata2" ref="D3:D13">
    <sortCondition ref="D2:D13"/>
  </sortState>
  <tableColumns count="1">
    <tableColumn id="1" xr3:uid="{43DB132E-792C-4575-B8A5-253C40528CB5}" name="Département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18D6608-D42E-4032-ABE6-87BEA1F5B1EF}" name="Déplacements" displayName="Déplacements" ref="F2:G15" totalsRowShown="0">
  <autoFilter ref="F2:G15" xr:uid="{418D6608-D42E-4032-ABE6-87BEA1F5B1EF}"/>
  <tableColumns count="2">
    <tableColumn id="1" xr3:uid="{762EF562-F25C-4190-87D1-2922604CE0C8}" name="Type_Véhicule"/>
    <tableColumn id="2" xr3:uid="{869FC7B8-FAE6-4B72-81BC-AF1C68B141EC}" name="Barème"/>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5E909-6AE3-4690-9C75-BC76E16972A9}">
  <sheetPr>
    <pageSetUpPr fitToPage="1"/>
  </sheetPr>
  <dimension ref="B2:J78"/>
  <sheetViews>
    <sheetView tabSelected="1" zoomScale="80" zoomScaleNormal="80" workbookViewId="0">
      <selection activeCell="C22" sqref="C22"/>
    </sheetView>
  </sheetViews>
  <sheetFormatPr baseColWidth="10" defaultRowHeight="15"/>
  <cols>
    <col min="1" max="1" width="2.625" customWidth="1"/>
    <col min="2" max="2" width="8.125" customWidth="1"/>
    <col min="3" max="9" width="20.625" customWidth="1"/>
    <col min="10" max="10" width="8.875" customWidth="1"/>
    <col min="11" max="12" width="2.625" customWidth="1"/>
  </cols>
  <sheetData>
    <row r="2" spans="2:10" ht="15" customHeight="1">
      <c r="D2" s="38" t="s">
        <v>55</v>
      </c>
      <c r="E2" s="38"/>
      <c r="F2" s="38"/>
      <c r="G2" s="38"/>
      <c r="H2" s="38"/>
      <c r="I2" s="38"/>
    </row>
    <row r="3" spans="2:10" ht="15" customHeight="1">
      <c r="D3" s="38"/>
      <c r="E3" s="38"/>
      <c r="F3" s="38"/>
      <c r="G3" s="38"/>
      <c r="H3" s="38"/>
      <c r="I3" s="38"/>
    </row>
    <row r="4" spans="2:10" s="1" customFormat="1" ht="21.95" customHeight="1">
      <c r="D4" s="39" t="str">
        <f>IF(D2="DEMANDE DE REMBOURSEMENT","Les frais indiqués ci-dessous me seront remboursés sous quinzaine par virement","Je soussigné "&amp;D8&amp;" certifie renoncer au remboursement des frais ci-dessous et les laisser à l'association en tant que don.Celle-ci établira en fin d'année civile le reçu fiscal correspondant à l'ensemble de mes frais.")</f>
        <v>Les frais indiqués ci-dessous me seront remboursés sous quinzaine par virement</v>
      </c>
      <c r="E4" s="39"/>
      <c r="F4" s="39"/>
      <c r="G4" s="39"/>
      <c r="H4" s="39"/>
      <c r="I4" s="39"/>
      <c r="J4" s="32"/>
    </row>
    <row r="5" spans="2:10" s="1" customFormat="1" ht="21.95" customHeight="1">
      <c r="C5" s="33" t="s">
        <v>63</v>
      </c>
      <c r="D5" s="39"/>
      <c r="E5" s="39"/>
      <c r="F5" s="39"/>
      <c r="G5" s="39"/>
      <c r="H5" s="39"/>
      <c r="I5" s="39"/>
      <c r="J5" s="32"/>
    </row>
    <row r="6" spans="2:10" s="2" customFormat="1">
      <c r="E6" s="3"/>
      <c r="F6" s="3"/>
      <c r="G6" s="3"/>
      <c r="H6" s="3"/>
      <c r="I6" s="3"/>
    </row>
    <row r="7" spans="2:10" s="5" customFormat="1" ht="9" customHeight="1">
      <c r="B7" s="4"/>
      <c r="C7" s="4"/>
      <c r="D7" s="4"/>
      <c r="E7" s="4"/>
      <c r="F7" s="4"/>
      <c r="G7" s="4"/>
      <c r="H7" s="4"/>
      <c r="I7" s="4"/>
      <c r="J7" s="4"/>
    </row>
    <row r="8" spans="2:10" s="5" customFormat="1" ht="18.75">
      <c r="B8" s="4"/>
      <c r="C8" s="6" t="s">
        <v>2</v>
      </c>
      <c r="D8" s="7" t="s">
        <v>64</v>
      </c>
      <c r="E8" s="4"/>
      <c r="F8" s="4"/>
      <c r="G8" s="6" t="s">
        <v>4</v>
      </c>
      <c r="H8" s="40" t="s">
        <v>10</v>
      </c>
      <c r="I8" s="40"/>
      <c r="J8" s="7"/>
    </row>
    <row r="9" spans="2:10" s="5" customFormat="1" ht="18.75">
      <c r="B9" s="4"/>
      <c r="C9" s="6" t="s">
        <v>1</v>
      </c>
      <c r="D9" s="7" t="s">
        <v>65</v>
      </c>
      <c r="E9" s="4"/>
      <c r="F9" s="4"/>
      <c r="G9" s="6" t="s">
        <v>18</v>
      </c>
      <c r="H9" s="8"/>
      <c r="I9" s="9"/>
      <c r="J9" s="9"/>
    </row>
    <row r="10" spans="2:10" s="5" customFormat="1" ht="18.75">
      <c r="B10" s="4"/>
      <c r="C10" s="6" t="s">
        <v>3</v>
      </c>
      <c r="D10" s="7" t="s">
        <v>66</v>
      </c>
      <c r="E10" s="4"/>
      <c r="F10" s="4"/>
      <c r="G10" s="6" t="s">
        <v>19</v>
      </c>
      <c r="H10" s="10">
        <f ca="1">NOW()</f>
        <v>45966.675775810188</v>
      </c>
      <c r="I10" s="9"/>
      <c r="J10" s="9"/>
    </row>
    <row r="11" spans="2:10" s="5" customFormat="1" ht="18.75">
      <c r="B11" s="4"/>
      <c r="C11" s="6" t="s">
        <v>60</v>
      </c>
      <c r="D11" s="7" t="s">
        <v>67</v>
      </c>
      <c r="E11" s="4"/>
      <c r="F11" s="4"/>
      <c r="G11" s="6" t="s">
        <v>61</v>
      </c>
      <c r="H11" s="36">
        <v>612988745</v>
      </c>
      <c r="I11" s="4"/>
      <c r="J11" s="4"/>
    </row>
    <row r="12" spans="2:10" s="35" customFormat="1" ht="8.25">
      <c r="B12" s="34"/>
      <c r="C12" s="34"/>
      <c r="D12" s="34"/>
      <c r="E12" s="34"/>
      <c r="F12" s="34"/>
      <c r="G12" s="34"/>
      <c r="H12" s="34"/>
      <c r="I12" s="34"/>
      <c r="J12" s="34"/>
    </row>
    <row r="13" spans="2:10" s="5" customFormat="1" ht="18.75">
      <c r="B13" s="4"/>
      <c r="C13" s="6" t="s">
        <v>5</v>
      </c>
      <c r="D13" s="37"/>
      <c r="E13" s="37"/>
      <c r="F13" s="37"/>
      <c r="G13" s="37"/>
      <c r="H13" s="37"/>
      <c r="I13" s="37"/>
      <c r="J13" s="4"/>
    </row>
    <row r="14" spans="2:10" s="5" customFormat="1" ht="9" customHeight="1">
      <c r="B14" s="4"/>
      <c r="C14" s="4"/>
      <c r="D14" s="4"/>
      <c r="E14" s="4"/>
      <c r="F14" s="4"/>
      <c r="G14" s="4"/>
      <c r="H14" s="4"/>
      <c r="I14" s="4"/>
      <c r="J14" s="4"/>
    </row>
    <row r="15" spans="2:10" s="5" customFormat="1" ht="18.75"/>
    <row r="16" spans="2:10" s="5" customFormat="1" ht="18.75">
      <c r="B16" s="41" t="s">
        <v>27</v>
      </c>
      <c r="C16" s="41"/>
      <c r="D16" s="41"/>
      <c r="E16" s="41"/>
      <c r="F16" s="41"/>
      <c r="G16" s="41"/>
      <c r="H16" s="41"/>
      <c r="I16" s="41"/>
      <c r="J16" s="41"/>
    </row>
    <row r="17" spans="2:10" s="5" customFormat="1" ht="9" customHeight="1"/>
    <row r="18" spans="2:10" s="5" customFormat="1" ht="30" customHeight="1">
      <c r="C18" s="27" t="s">
        <v>20</v>
      </c>
      <c r="D18" s="27" t="s">
        <v>21</v>
      </c>
      <c r="E18" s="27" t="s">
        <v>22</v>
      </c>
      <c r="F18" s="27" t="s">
        <v>23</v>
      </c>
      <c r="G18" s="42" t="s">
        <v>46</v>
      </c>
      <c r="H18" s="42"/>
      <c r="I18" s="42"/>
    </row>
    <row r="19" spans="2:10" s="5" customFormat="1" ht="18.75">
      <c r="C19" s="11"/>
      <c r="D19" s="12"/>
      <c r="E19" s="12"/>
      <c r="F19" s="12"/>
      <c r="G19" s="45"/>
      <c r="H19" s="45"/>
      <c r="I19" s="45"/>
    </row>
    <row r="20" spans="2:10" s="5" customFormat="1" ht="18.75">
      <c r="C20" s="11"/>
      <c r="D20" s="12"/>
      <c r="E20" s="12"/>
      <c r="F20" s="12"/>
      <c r="G20" s="45"/>
      <c r="H20" s="45"/>
      <c r="I20" s="45"/>
    </row>
    <row r="21" spans="2:10" s="5" customFormat="1" ht="18.75">
      <c r="C21" s="11"/>
      <c r="D21" s="12"/>
      <c r="E21" s="12"/>
      <c r="F21" s="12"/>
      <c r="G21" s="45"/>
      <c r="H21" s="45"/>
      <c r="I21" s="45"/>
    </row>
    <row r="22" spans="2:10" s="5" customFormat="1" ht="18.75">
      <c r="C22" s="11"/>
      <c r="D22" s="12"/>
      <c r="E22" s="12"/>
      <c r="F22" s="12"/>
      <c r="G22" s="45"/>
      <c r="H22" s="45"/>
      <c r="I22" s="45"/>
    </row>
    <row r="23" spans="2:10" s="5" customFormat="1" ht="18.75">
      <c r="C23" s="11"/>
      <c r="D23" s="12"/>
      <c r="E23" s="12"/>
      <c r="F23" s="12"/>
      <c r="G23" s="45"/>
      <c r="H23" s="45"/>
      <c r="I23" s="45"/>
    </row>
    <row r="24" spans="2:10" s="5" customFormat="1" ht="18.75">
      <c r="C24" s="11"/>
      <c r="D24" s="12"/>
      <c r="E24" s="12"/>
      <c r="F24" s="12"/>
      <c r="G24" s="45"/>
      <c r="H24" s="45"/>
      <c r="I24" s="45"/>
    </row>
    <row r="25" spans="2:10" s="5" customFormat="1" ht="18.75">
      <c r="C25" s="11"/>
      <c r="D25" s="12"/>
      <c r="E25" s="12"/>
      <c r="F25" s="12"/>
      <c r="G25" s="45"/>
      <c r="H25" s="45"/>
      <c r="I25" s="45"/>
    </row>
    <row r="26" spans="2:10" s="5" customFormat="1" ht="18.75">
      <c r="C26" s="11"/>
      <c r="D26" s="12"/>
      <c r="E26" s="12"/>
      <c r="F26" s="12"/>
      <c r="G26" s="45"/>
      <c r="H26" s="45"/>
      <c r="I26" s="45"/>
    </row>
    <row r="27" spans="2:10" s="5" customFormat="1" ht="18.75">
      <c r="C27" s="13"/>
      <c r="D27" s="14"/>
      <c r="E27" s="12"/>
      <c r="F27" s="14"/>
      <c r="G27" s="44"/>
      <c r="H27" s="44"/>
      <c r="I27" s="44"/>
    </row>
    <row r="28" spans="2:10" s="5" customFormat="1" ht="18.75">
      <c r="C28" s="28" t="s">
        <v>24</v>
      </c>
      <c r="D28" s="29">
        <f>SUM(D19:D27)</f>
        <v>0</v>
      </c>
      <c r="E28" s="29">
        <f t="shared" ref="E28:F28" si="0">SUM(E19:E27)</f>
        <v>0</v>
      </c>
      <c r="F28" s="29">
        <f t="shared" si="0"/>
        <v>0</v>
      </c>
      <c r="G28" s="43"/>
      <c r="H28" s="43"/>
      <c r="I28" s="43"/>
    </row>
    <row r="29" spans="2:10" s="5" customFormat="1" ht="18.75">
      <c r="C29" s="28" t="s">
        <v>25</v>
      </c>
      <c r="D29" s="28"/>
      <c r="E29" s="49">
        <f>SUM(D28:F28)</f>
        <v>0</v>
      </c>
      <c r="F29" s="50"/>
    </row>
    <row r="30" spans="2:10" s="5" customFormat="1" ht="9" customHeight="1"/>
    <row r="31" spans="2:10" s="5" customFormat="1" ht="18.75">
      <c r="B31" s="41" t="s">
        <v>26</v>
      </c>
      <c r="C31" s="41"/>
      <c r="D31" s="41"/>
      <c r="E31" s="41"/>
      <c r="F31" s="41"/>
      <c r="G31" s="41"/>
      <c r="H31" s="41"/>
      <c r="I31" s="41"/>
      <c r="J31" s="41"/>
    </row>
    <row r="32" spans="2:10" s="5" customFormat="1" ht="9" customHeight="1">
      <c r="B32" s="15"/>
      <c r="C32" s="15"/>
      <c r="D32" s="15"/>
      <c r="E32" s="15"/>
      <c r="F32" s="15"/>
      <c r="G32" s="15"/>
      <c r="H32" s="15"/>
      <c r="I32" s="15"/>
      <c r="J32" s="15"/>
    </row>
    <row r="33" spans="2:10" s="5" customFormat="1" ht="19.5">
      <c r="C33" s="16" t="s">
        <v>28</v>
      </c>
      <c r="D33" s="51" t="s">
        <v>43</v>
      </c>
      <c r="E33" s="51"/>
      <c r="F33" s="17" t="s">
        <v>57</v>
      </c>
      <c r="H33" s="5" t="s">
        <v>59</v>
      </c>
      <c r="I33" s="5" t="str">
        <f>IF($D$2="DEMANDE DE REMBOURSEMENT",0.35,_xlfn.XLOOKUP($D$33,Déplacements[Type_Véhicule],Déplacements[Barème],0))&amp;" € / km"</f>
        <v>0,35 € / km</v>
      </c>
    </row>
    <row r="34" spans="2:10" s="5" customFormat="1" ht="9" customHeight="1"/>
    <row r="35" spans="2:10" s="18" customFormat="1" ht="37.5">
      <c r="C35" s="27" t="s">
        <v>20</v>
      </c>
      <c r="D35" s="30" t="s">
        <v>48</v>
      </c>
      <c r="E35" s="30" t="s">
        <v>49</v>
      </c>
      <c r="F35" s="27" t="s">
        <v>44</v>
      </c>
      <c r="G35" s="42" t="s">
        <v>46</v>
      </c>
      <c r="H35" s="42"/>
      <c r="I35" s="42"/>
    </row>
    <row r="36" spans="2:10" s="5" customFormat="1" ht="18.75">
      <c r="C36" s="11"/>
      <c r="D36" s="12"/>
      <c r="E36" s="12"/>
      <c r="F36" s="19"/>
      <c r="G36" s="45"/>
      <c r="H36" s="45"/>
      <c r="I36" s="45"/>
    </row>
    <row r="37" spans="2:10" s="5" customFormat="1" ht="18.75">
      <c r="C37" s="11"/>
      <c r="D37" s="12"/>
      <c r="E37" s="12"/>
      <c r="F37" s="19"/>
      <c r="G37" s="45"/>
      <c r="H37" s="45"/>
      <c r="I37" s="45"/>
    </row>
    <row r="38" spans="2:10" s="5" customFormat="1" ht="18.75">
      <c r="C38" s="11"/>
      <c r="D38" s="12"/>
      <c r="E38" s="12"/>
      <c r="F38" s="19"/>
      <c r="G38" s="45"/>
      <c r="H38" s="45"/>
      <c r="I38" s="45"/>
    </row>
    <row r="39" spans="2:10" s="5" customFormat="1" ht="18.75">
      <c r="C39" s="11"/>
      <c r="D39" s="12"/>
      <c r="E39" s="12"/>
      <c r="F39" s="19"/>
      <c r="G39" s="45"/>
      <c r="H39" s="45"/>
      <c r="I39" s="45"/>
    </row>
    <row r="40" spans="2:10" s="5" customFormat="1" ht="18.75">
      <c r="C40" s="11"/>
      <c r="D40" s="12"/>
      <c r="E40" s="12"/>
      <c r="F40" s="19"/>
      <c r="G40" s="45"/>
      <c r="H40" s="45"/>
      <c r="I40" s="45"/>
    </row>
    <row r="41" spans="2:10" s="5" customFormat="1" ht="18.75">
      <c r="C41" s="11"/>
      <c r="D41" s="12"/>
      <c r="E41" s="12"/>
      <c r="F41" s="19"/>
      <c r="G41" s="45"/>
      <c r="H41" s="45"/>
      <c r="I41" s="45"/>
    </row>
    <row r="42" spans="2:10" s="5" customFormat="1" ht="18.75">
      <c r="C42" s="11"/>
      <c r="D42" s="12"/>
      <c r="E42" s="12"/>
      <c r="F42" s="19"/>
      <c r="G42" s="45"/>
      <c r="H42" s="45"/>
      <c r="I42" s="45"/>
    </row>
    <row r="43" spans="2:10" s="5" customFormat="1" ht="18.75">
      <c r="C43" s="11"/>
      <c r="D43" s="12"/>
      <c r="E43" s="12"/>
      <c r="F43" s="19"/>
      <c r="G43" s="45"/>
      <c r="H43" s="45"/>
      <c r="I43" s="45"/>
    </row>
    <row r="44" spans="2:10" s="5" customFormat="1" ht="18.75">
      <c r="C44" s="13"/>
      <c r="D44" s="14"/>
      <c r="E44" s="12"/>
      <c r="F44" s="20"/>
      <c r="G44" s="44"/>
      <c r="H44" s="44"/>
      <c r="I44" s="44"/>
    </row>
    <row r="45" spans="2:10" s="5" customFormat="1" ht="18.75">
      <c r="C45" s="28" t="s">
        <v>24</v>
      </c>
      <c r="D45" s="29">
        <f>SUM(D36:D44)</f>
        <v>0</v>
      </c>
      <c r="E45" s="29">
        <f>SUM(E36:E44)</f>
        <v>0</v>
      </c>
      <c r="F45" s="31">
        <f>SUM(F36:F44)*IF($D$2="DEMANDE DE REMBOURSEMENT",0.35,_xlfn.XLOOKUP($D$33,Déplacements[Type_Véhicule],Déplacements[Barème],0))</f>
        <v>0</v>
      </c>
      <c r="G45" s="43"/>
      <c r="H45" s="43"/>
      <c r="I45" s="43"/>
    </row>
    <row r="46" spans="2:10" s="5" customFormat="1" ht="18.75">
      <c r="C46" s="28" t="s">
        <v>45</v>
      </c>
      <c r="D46" s="28"/>
      <c r="E46" s="49">
        <f>SUM(D45:F45)</f>
        <v>0</v>
      </c>
      <c r="F46" s="50"/>
    </row>
    <row r="47" spans="2:10" s="5" customFormat="1" ht="9" customHeight="1"/>
    <row r="48" spans="2:10" s="5" customFormat="1" ht="18.75">
      <c r="B48" s="41" t="s">
        <v>47</v>
      </c>
      <c r="C48" s="41"/>
      <c r="D48" s="41"/>
      <c r="E48" s="41"/>
      <c r="F48" s="41"/>
      <c r="G48" s="41"/>
      <c r="H48" s="41"/>
      <c r="I48" s="41"/>
      <c r="J48" s="41"/>
    </row>
    <row r="49" spans="3:9" s="5" customFormat="1" ht="9" customHeight="1"/>
    <row r="50" spans="3:9" s="18" customFormat="1" ht="30" customHeight="1">
      <c r="C50" s="27" t="s">
        <v>20</v>
      </c>
      <c r="D50" s="27" t="s">
        <v>50</v>
      </c>
      <c r="E50" s="68" t="s">
        <v>46</v>
      </c>
      <c r="F50" s="69"/>
      <c r="G50" s="69"/>
      <c r="H50" s="69"/>
      <c r="I50" s="70"/>
    </row>
    <row r="51" spans="3:9" s="5" customFormat="1" ht="18.75">
      <c r="C51" s="11"/>
      <c r="D51" s="12"/>
      <c r="E51" s="46"/>
      <c r="F51" s="47"/>
      <c r="G51" s="47"/>
      <c r="H51" s="47"/>
      <c r="I51" s="48"/>
    </row>
    <row r="52" spans="3:9" s="5" customFormat="1" ht="18.75">
      <c r="C52" s="11"/>
      <c r="D52" s="12"/>
      <c r="E52" s="46"/>
      <c r="F52" s="47"/>
      <c r="G52" s="47"/>
      <c r="H52" s="47"/>
      <c r="I52" s="48"/>
    </row>
    <row r="53" spans="3:9" s="5" customFormat="1" ht="18.75">
      <c r="C53" s="11"/>
      <c r="D53" s="12"/>
      <c r="E53" s="46"/>
      <c r="F53" s="47"/>
      <c r="G53" s="47"/>
      <c r="H53" s="47"/>
      <c r="I53" s="48"/>
    </row>
    <row r="54" spans="3:9" s="5" customFormat="1" ht="18.75">
      <c r="C54" s="11"/>
      <c r="D54" s="12"/>
      <c r="E54" s="46"/>
      <c r="F54" s="47"/>
      <c r="G54" s="47"/>
      <c r="H54" s="47"/>
      <c r="I54" s="48"/>
    </row>
    <row r="55" spans="3:9" s="5" customFormat="1" ht="18.75">
      <c r="C55" s="11"/>
      <c r="D55" s="12"/>
      <c r="E55" s="46"/>
      <c r="F55" s="47"/>
      <c r="G55" s="47"/>
      <c r="H55" s="47"/>
      <c r="I55" s="48"/>
    </row>
    <row r="56" spans="3:9" s="5" customFormat="1" ht="18.75">
      <c r="C56" s="11"/>
      <c r="D56" s="12"/>
      <c r="E56" s="46"/>
      <c r="F56" s="47"/>
      <c r="G56" s="47"/>
      <c r="H56" s="47"/>
      <c r="I56" s="48"/>
    </row>
    <row r="57" spans="3:9" s="5" customFormat="1" ht="18.75">
      <c r="C57" s="11"/>
      <c r="D57" s="12"/>
      <c r="E57" s="46"/>
      <c r="F57" s="47"/>
      <c r="G57" s="47"/>
      <c r="H57" s="47"/>
      <c r="I57" s="48"/>
    </row>
    <row r="58" spans="3:9" s="5" customFormat="1" ht="18.75">
      <c r="C58" s="13"/>
      <c r="D58" s="14"/>
      <c r="E58" s="46"/>
      <c r="F58" s="47"/>
      <c r="G58" s="47"/>
      <c r="H58" s="47"/>
      <c r="I58" s="48"/>
    </row>
    <row r="59" spans="3:9" s="5" customFormat="1" ht="18.75">
      <c r="C59" s="28" t="s">
        <v>51</v>
      </c>
      <c r="D59" s="29">
        <f>SUM(D51:D58)</f>
        <v>0</v>
      </c>
      <c r="E59" s="65"/>
      <c r="F59" s="66"/>
      <c r="G59" s="66"/>
      <c r="H59" s="66"/>
      <c r="I59" s="67"/>
    </row>
    <row r="60" spans="3:9" s="5" customFormat="1" ht="9" customHeight="1"/>
    <row r="61" spans="3:9" s="5" customFormat="1" ht="30" customHeight="1">
      <c r="C61" s="54" t="str">
        <f>"MONTANT TOTAL DES FRAIS "&amp;IF($D$2="DEMANDE DE REMBOURSEMENT","À REMBOURSER","ABANDONNÉS")&amp;" : "&amp;TEXT(SUM(E29,E46,D59),"# ##0,00 €")</f>
        <v>MONTANT TOTAL DES FRAIS À REMBOURSER : 0,00 €</v>
      </c>
      <c r="D61" s="54"/>
      <c r="E61" s="54"/>
      <c r="F61" s="54"/>
      <c r="G61" s="54"/>
      <c r="H61" s="54"/>
      <c r="I61" s="54"/>
    </row>
    <row r="62" spans="3:9" s="21" customFormat="1" ht="9" customHeight="1"/>
    <row r="63" spans="3:9" s="5" customFormat="1" ht="18.75">
      <c r="C63" s="22" t="s">
        <v>56</v>
      </c>
      <c r="D63" s="22"/>
      <c r="E63" s="22"/>
      <c r="F63" s="22"/>
      <c r="G63" s="22"/>
      <c r="H63" s="22"/>
      <c r="I63" s="22"/>
    </row>
    <row r="64" spans="3:9" s="5" customFormat="1" ht="9" customHeight="1"/>
    <row r="65" spans="3:9" s="5" customFormat="1" ht="30" customHeight="1">
      <c r="C65" s="64" t="s">
        <v>58</v>
      </c>
      <c r="D65" s="64"/>
      <c r="E65" s="64"/>
      <c r="F65" s="64"/>
      <c r="G65" s="64"/>
      <c r="H65" s="64"/>
      <c r="I65" s="64"/>
    </row>
    <row r="66" spans="3:9" s="5" customFormat="1" ht="30" customHeight="1">
      <c r="C66" s="64"/>
      <c r="D66" s="64"/>
      <c r="E66" s="64"/>
      <c r="F66" s="64"/>
      <c r="G66" s="64"/>
      <c r="H66" s="64"/>
      <c r="I66" s="64"/>
    </row>
    <row r="67" spans="3:9" s="5" customFormat="1" ht="18.75">
      <c r="C67" s="64"/>
      <c r="D67" s="64"/>
      <c r="E67" s="64"/>
      <c r="F67" s="64"/>
      <c r="G67" s="64"/>
      <c r="H67" s="64"/>
      <c r="I67" s="64"/>
    </row>
    <row r="68" spans="3:9" s="5" customFormat="1" ht="9" customHeight="1"/>
    <row r="69" spans="3:9" s="26" customFormat="1" ht="20.100000000000001" customHeight="1">
      <c r="C69" s="23" t="s">
        <v>52</v>
      </c>
      <c r="D69" s="24"/>
      <c r="E69" s="25"/>
      <c r="G69" s="23" t="s">
        <v>53</v>
      </c>
      <c r="H69" s="24"/>
      <c r="I69" s="25"/>
    </row>
    <row r="70" spans="3:9" s="5" customFormat="1" ht="18.75">
      <c r="C70" s="55"/>
      <c r="D70" s="56"/>
      <c r="E70" s="57"/>
      <c r="G70" s="55"/>
      <c r="H70" s="56"/>
      <c r="I70" s="57"/>
    </row>
    <row r="71" spans="3:9" s="5" customFormat="1" ht="18.75">
      <c r="C71" s="58"/>
      <c r="D71" s="59"/>
      <c r="E71" s="60"/>
      <c r="G71" s="58"/>
      <c r="H71" s="59"/>
      <c r="I71" s="60"/>
    </row>
    <row r="72" spans="3:9" s="5" customFormat="1" ht="18.75">
      <c r="C72" s="58"/>
      <c r="D72" s="59"/>
      <c r="E72" s="60"/>
      <c r="G72" s="58"/>
      <c r="H72" s="59"/>
      <c r="I72" s="60"/>
    </row>
    <row r="73" spans="3:9" s="5" customFormat="1" ht="18.75">
      <c r="C73" s="61"/>
      <c r="D73" s="62"/>
      <c r="E73" s="63"/>
      <c r="G73" s="61"/>
      <c r="H73" s="62"/>
      <c r="I73" s="63"/>
    </row>
    <row r="74" spans="3:9" ht="9" customHeight="1"/>
    <row r="75" spans="3:9">
      <c r="C75" s="52" t="s">
        <v>62</v>
      </c>
      <c r="D75" s="53"/>
      <c r="E75" s="53"/>
      <c r="F75" s="53"/>
      <c r="G75" s="53"/>
      <c r="H75" s="53"/>
      <c r="I75" s="53"/>
    </row>
    <row r="76" spans="3:9">
      <c r="C76" s="53"/>
      <c r="D76" s="53"/>
      <c r="E76" s="53"/>
      <c r="F76" s="53"/>
      <c r="G76" s="53"/>
      <c r="H76" s="53"/>
      <c r="I76" s="53"/>
    </row>
    <row r="77" spans="3:9">
      <c r="C77" s="53"/>
      <c r="D77" s="53"/>
      <c r="E77" s="53"/>
      <c r="F77" s="53"/>
      <c r="G77" s="53"/>
      <c r="H77" s="53"/>
      <c r="I77" s="53"/>
    </row>
    <row r="78" spans="3:9">
      <c r="C78" s="53"/>
      <c r="D78" s="53"/>
      <c r="E78" s="53"/>
      <c r="F78" s="53"/>
      <c r="G78" s="53"/>
      <c r="H78" s="53"/>
      <c r="I78" s="53"/>
    </row>
  </sheetData>
  <sheetProtection algorithmName="SHA-512" hashValue="isrxMXqXRxiw/IwVHKnomkI5XNPwz+t+SFKL56dgsV3JcW/Q6CNSdhdFR7q0Xx9peuvIi9+UMW2sPQ9jEHVhoQ==" saltValue="QSdBBxKFelfpKXotHX8P1w==" spinCount="100000" sheet="1" objects="1" scenarios="1" selectLockedCells="1"/>
  <mergeCells count="47">
    <mergeCell ref="C75:I78"/>
    <mergeCell ref="G41:I41"/>
    <mergeCell ref="C61:I61"/>
    <mergeCell ref="C70:E73"/>
    <mergeCell ref="G70:I73"/>
    <mergeCell ref="C65:I67"/>
    <mergeCell ref="E59:I59"/>
    <mergeCell ref="E53:I53"/>
    <mergeCell ref="B48:J48"/>
    <mergeCell ref="E51:I51"/>
    <mergeCell ref="G42:I42"/>
    <mergeCell ref="G43:I43"/>
    <mergeCell ref="G44:I44"/>
    <mergeCell ref="G45:I45"/>
    <mergeCell ref="E46:F46"/>
    <mergeCell ref="E50:I50"/>
    <mergeCell ref="E58:I58"/>
    <mergeCell ref="E57:I57"/>
    <mergeCell ref="E56:I56"/>
    <mergeCell ref="E55:I55"/>
    <mergeCell ref="E54:I54"/>
    <mergeCell ref="E52:I52"/>
    <mergeCell ref="G21:I21"/>
    <mergeCell ref="E29:F29"/>
    <mergeCell ref="B31:J31"/>
    <mergeCell ref="G35:I35"/>
    <mergeCell ref="D33:E33"/>
    <mergeCell ref="G36:I36"/>
    <mergeCell ref="G37:I37"/>
    <mergeCell ref="G38:I38"/>
    <mergeCell ref="G39:I39"/>
    <mergeCell ref="G40:I40"/>
    <mergeCell ref="G18:I18"/>
    <mergeCell ref="G28:I28"/>
    <mergeCell ref="G27:I27"/>
    <mergeCell ref="G26:I26"/>
    <mergeCell ref="G25:I25"/>
    <mergeCell ref="G24:I24"/>
    <mergeCell ref="G20:I20"/>
    <mergeCell ref="G19:I19"/>
    <mergeCell ref="G22:I22"/>
    <mergeCell ref="G23:I23"/>
    <mergeCell ref="D13:I13"/>
    <mergeCell ref="D2:I3"/>
    <mergeCell ref="D4:I5"/>
    <mergeCell ref="H8:I8"/>
    <mergeCell ref="B16:J16"/>
  </mergeCells>
  <dataValidations count="10">
    <dataValidation type="custom" errorStyle="warning" allowBlank="1" showInputMessage="1" showErrorMessage="1" errorTitle="Montant dépassé" error="Le montant saisi pour le diner doit être inférieur ou égal à 25€." promptTitle="Montant du déjeuner" prompt="Indiquez le montant de votre dépense pour le dîner" sqref="E19:E27" xr:uid="{2A483410-2CAE-4DBC-A22D-D86DD9C3EE81}">
      <formula1>E19&lt;=25</formula1>
    </dataValidation>
    <dataValidation type="custom" errorStyle="warning" allowBlank="1" showInputMessage="1" showErrorMessage="1" errorTitle="Montant dépassé" error="Le montant saisi pour le déjeuner doit être inférieur ou égal à 25€." promptTitle="Montant du déjeuner" prompt="Indiquez le montant de votre dépense pour le déjeuner" sqref="D19:D27 D51:D58" xr:uid="{197FA6AF-31F8-4B9D-857B-9FE4B59B20B3}">
      <formula1>D19&lt;=25</formula1>
    </dataValidation>
    <dataValidation type="custom" errorStyle="warning" allowBlank="1" showInputMessage="1" showErrorMessage="1" errorTitle="Montant dépassé" error="Le montant saisi pour la nuitée doit être inférieur ou égal à 90€." promptTitle="Montant de la nuitée" prompt="Indiquez le montant de la nuitée y compris le petit déjeuner" sqref="F19:F27" xr:uid="{64C17588-2758-47DD-8FE4-3CCAABCBF112}">
      <formula1>F19&lt;=90</formula1>
    </dataValidation>
    <dataValidation allowBlank="1" showInputMessage="1" showErrorMessage="1" promptTitle="Montant du billet" prompt="Indiquez ici le montant de votre billet de train, avion ou bus_x000a_" sqref="D36:D44" xr:uid="{5AB0656F-6085-4FC2-8EE2-051F2EBCF488}"/>
    <dataValidation type="custom" allowBlank="1" showInputMessage="1" showErrorMessage="1" promptTitle="Montant des frais annexes" prompt="Indiquez ici le montant des parkings, péages, taxis et autres frais annexes au déplacement" sqref="E36:E44" xr:uid="{126D2DD1-2F84-4B6C-AC6F-40595E569D08}">
      <formula1>E36&lt;=25</formula1>
    </dataValidation>
    <dataValidation type="whole" allowBlank="1" showInputMessage="1" showErrorMessage="1" errorTitle="Montant dépassé" error="Le montant saisi pour le déjeuner doit être inférieur ou égal à 25€." promptTitle="Indeminités kilométriques" prompt="Indiquez ici le nombre de kilomètres parcourus (trajet aller-retour)" sqref="F36:F44" xr:uid="{6C51BCD4-B887-4A2D-ACF0-C81B2A3F0570}">
      <formula1>0</formula1>
      <formula2>1000</formula2>
    </dataValidation>
    <dataValidation allowBlank="1" showInputMessage="1" showErrorMessage="1" promptTitle="Détail des frais " prompt="Indiquez le trajet correspondant à cette ligne de frais (Origine et Destination)_x000a_" sqref="G36:I44" xr:uid="{831950D5-75CE-477E-B0B9-6DEBE6AAE8C9}"/>
    <dataValidation errorStyle="warning" allowBlank="1" showInputMessage="1" showErrorMessage="1" errorTitle="Montant dépassé" error="Le montant saisi pour le diner doit être inférieur ou égal à 25€." promptTitle="Détail des frais" prompt="Indiquez de manière détaillée les frais engagés. _x000a_" sqref="E51:I58" xr:uid="{E885CE00-5006-49EF-9A4F-6A94BB466BD7}"/>
    <dataValidation allowBlank="1" showInputMessage="1" showErrorMessage="1" promptTitle="Date" prompt="Indiquez la date de la dépense" sqref="C51:C58 C36:C44 C19:C27" xr:uid="{35FC885F-4B65-46BA-ABCC-02FEF56EAB6B}"/>
    <dataValidation allowBlank="1" showInputMessage="1" showErrorMessage="1" promptTitle="Détail des frais" prompt="Indiquez de manière détaillée les frais engagés" sqref="G19:I27" xr:uid="{48179DBF-40C0-419A-9363-44CB12015917}"/>
  </dataValidations>
  <printOptions horizontalCentered="1"/>
  <pageMargins left="0.11811023622047245" right="0.11811023622047245" top="0.15748031496062992" bottom="0.15748031496062992" header="0.31496062992125984" footer="0.31496062992125984"/>
  <pageSetup paperSize="9" scale="58" fitToHeight="0" orientation="portrait" horizontalDpi="4294967293" r:id="rId1"/>
  <ignoredErrors>
    <ignoredError sqref="H10"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0C99C75-0D34-471B-AE42-AEA439BF1A41}">
          <x14:formula1>
            <xm:f>Paramètres!$D$3:$D$13</xm:f>
          </x14:formula1>
          <xm:sqref>H8</xm:sqref>
        </x14:dataValidation>
        <x14:dataValidation type="list" allowBlank="1" showInputMessage="1" showErrorMessage="1" xr:uid="{23387245-B356-4411-8F4C-56B69162AACA}">
          <x14:formula1>
            <xm:f>Paramètres!$B$3:$B$4</xm:f>
          </x14:formula1>
          <xm:sqref>D2</xm:sqref>
        </x14:dataValidation>
        <x14:dataValidation type="list" allowBlank="1" showInputMessage="1" showErrorMessage="1" xr:uid="{2A59D6A6-3BB3-428E-9BDB-8836FB956D01}">
          <x14:formula1>
            <xm:f>Paramètres!$F$3:$F$15</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3847-1C1A-4772-BEBB-CDC9D9A371DE}">
  <dimension ref="B2:G15"/>
  <sheetViews>
    <sheetView workbookViewId="0">
      <selection activeCell="B4" sqref="B4"/>
    </sheetView>
  </sheetViews>
  <sheetFormatPr baseColWidth="10" defaultRowHeight="15"/>
  <cols>
    <col min="2" max="2" width="20.75" customWidth="1"/>
    <col min="4" max="4" width="18" bestFit="1" customWidth="1"/>
    <col min="6" max="6" width="20.25" bestFit="1" customWidth="1"/>
  </cols>
  <sheetData>
    <row r="2" spans="2:7">
      <c r="B2" t="s">
        <v>0</v>
      </c>
      <c r="D2" t="s">
        <v>6</v>
      </c>
      <c r="F2" t="s">
        <v>29</v>
      </c>
      <c r="G2" t="s">
        <v>30</v>
      </c>
    </row>
    <row r="3" spans="2:7">
      <c r="B3" t="s">
        <v>55</v>
      </c>
      <c r="D3" t="s">
        <v>14</v>
      </c>
      <c r="F3" t="s">
        <v>31</v>
      </c>
      <c r="G3">
        <v>0.39500000000000002</v>
      </c>
    </row>
    <row r="4" spans="2:7">
      <c r="B4" t="s">
        <v>54</v>
      </c>
      <c r="D4" t="s">
        <v>9</v>
      </c>
      <c r="F4" t="s">
        <v>32</v>
      </c>
      <c r="G4">
        <v>0.46800000000000003</v>
      </c>
    </row>
    <row r="5" spans="2:7">
      <c r="D5" t="s">
        <v>16</v>
      </c>
      <c r="F5" t="s">
        <v>33</v>
      </c>
      <c r="G5">
        <v>0.60600000000000009</v>
      </c>
    </row>
    <row r="6" spans="2:7">
      <c r="D6" t="s">
        <v>8</v>
      </c>
      <c r="F6" t="s">
        <v>34</v>
      </c>
      <c r="G6">
        <v>0.63480000000000003</v>
      </c>
    </row>
    <row r="7" spans="2:7">
      <c r="D7" t="s">
        <v>15</v>
      </c>
      <c r="F7" t="s">
        <v>35</v>
      </c>
      <c r="G7">
        <v>0.72719999999999985</v>
      </c>
    </row>
    <row r="8" spans="2:7">
      <c r="D8" t="s">
        <v>17</v>
      </c>
      <c r="F8" t="s">
        <v>36</v>
      </c>
      <c r="G8">
        <v>0.7632000000000001</v>
      </c>
    </row>
    <row r="9" spans="2:7">
      <c r="D9" t="s">
        <v>13</v>
      </c>
      <c r="F9" t="s">
        <v>37</v>
      </c>
      <c r="G9">
        <v>0.79800000000000004</v>
      </c>
    </row>
    <row r="10" spans="2:7">
      <c r="D10" t="s">
        <v>7</v>
      </c>
      <c r="F10" t="s">
        <v>38</v>
      </c>
      <c r="G10">
        <v>0.83639999999999992</v>
      </c>
    </row>
    <row r="11" spans="2:7">
      <c r="D11" t="s">
        <v>11</v>
      </c>
      <c r="F11" t="s">
        <v>39</v>
      </c>
      <c r="G11">
        <v>0.52900000000000003</v>
      </c>
    </row>
    <row r="12" spans="2:7">
      <c r="D12" t="s">
        <v>10</v>
      </c>
      <c r="F12" t="s">
        <v>40</v>
      </c>
      <c r="G12">
        <v>0.60600000000000009</v>
      </c>
    </row>
    <row r="13" spans="2:7">
      <c r="D13" t="s">
        <v>12</v>
      </c>
      <c r="F13" t="s">
        <v>41</v>
      </c>
      <c r="G13">
        <v>0.63600000000000001</v>
      </c>
    </row>
    <row r="14" spans="2:7">
      <c r="F14" t="s">
        <v>42</v>
      </c>
      <c r="G14">
        <v>0.66500000000000004</v>
      </c>
    </row>
    <row r="15" spans="2:7">
      <c r="F15" t="s">
        <v>43</v>
      </c>
      <c r="G15">
        <v>0.69700000000000006</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Note de frais</vt:lpstr>
      <vt:lpstr>Paramètres</vt:lpstr>
      <vt:lpstr>'Note de frais'!Zone_d_impression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BENHAMOU Stéphane</dc:creator>
  <cp:lastModifiedBy>BENHAMOU Stéphane</cp:lastModifiedBy>
  <cp:lastPrinted>2025-11-05T07:32:02Z</cp:lastPrinted>
  <dcterms:created xsi:type="dcterms:W3CDTF">2025-11-01T12:39:53Z</dcterms:created>
  <dcterms:modified xsi:type="dcterms:W3CDTF">2025-11-05T15:14:37Z</dcterms:modified>
</cp:coreProperties>
</file>